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<sst xmlns="http://schemas.openxmlformats.org/spreadsheetml/2006/main" count="90" uniqueCount="88">
  <si>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</si>
  <si>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</si>
  <si>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</si>
  <si>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</si>
  <si>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</si>
  <si>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</si>
  <si>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</si>
  <si>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</si>
  <si>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</si>
  <si>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</si>
  <si>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</si>
  <si>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</si>
  <si>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</si>
  <si>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</si>
  <si>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</si>
  <si>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</si>
  <si>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</si>
  <si>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</si>
  <si>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</si>
  <si>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</si>
  <si>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</si>
  <si>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</si>
  <si>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</si>
  <si>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</si>
  <si>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</si>
  <si>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</si>
  <si>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</si>
  <si>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</si>
  <si>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</si>
  <si>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</si>
  <si>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</si>
  <si>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</si>
  <si>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</si>
  <si>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</si>
  <si>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</si>
  <si>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</si>
  <si>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</si>
  <si>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</si>
  <si>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</si>
  <si>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</si>
  <si>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</si>
  <si>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</si>
  <si>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</si>
  <si>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</si>
  <si>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</si>
  <si>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</si>
  <si>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</si>
  <si>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</si>
  <si>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</si>
  <si>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</si>
  <si>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</si>
  <si>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</si>
  <si>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</si>
  <si>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</si>
  <si>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</si>
  <si>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</si>
  <si>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</si>
  <si>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</si>
  <si>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</si>
  <si>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</si>
  <si>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</si>
  <si>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</si>
  <si>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</si>
  <si>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</si>
  <si>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</si>
  <si>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</si>
  <si>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</si>
  <si>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</si>
  <si>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</si>
  <si>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</si>
  <si>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</si>
  <si>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</si>
  <si>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</si>
  <si>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</si>
  <si>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(без урахування трансфертів)</t>
  </si>
  <si>
    <t>Всього</t>
  </si>
  <si>
    <t>Аналіз виконання плану по доходах загального фонду зведеного бюджету Томашпільського району</t>
  </si>
  <si>
    <t>грн.</t>
  </si>
  <si>
    <t xml:space="preserve"> Уточнений план на звітний період</t>
  </si>
  <si>
    <t>Фактичні надходження</t>
  </si>
  <si>
    <t>% виконання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</si>
  <si>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</si>
  <si>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</si>
  <si>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</si>
  <si>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</si>
  <si>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</si>
  <si>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</si>
  <si>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Станом на 11.11.2016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</si>
</sst>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80">
      <selection activeCell="G49" sqref="G49"/>
    </sheetView>
  </sheetViews>
  <sheetFormatPr defaultColWidth="9.00390625" defaultRowHeight="12.75"/>
  <cols>
    <col min="2" max="2" width="54.125" style="0" customWidth="1"/>
    <col min="3" max="3" width="13.75390625" style="0" customWidth="1"/>
    <col min="4" max="4" width="14.625" style="0" customWidth="1"/>
    <col min="5" max="5" width="12.00390625" style="0" customWidth="1"/>
  </cols>
  <sheetData>
    <row r="1" ht="12.75">
      <c r="A1" t="s">
        <v>87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69" customHeight="1">
      <c r="A3" s="14" t="s">
        <v>76</v>
      </c>
      <c r="B3" s="14"/>
      <c r="C3" s="14"/>
      <c r="D3" s="14"/>
      <c r="E3" s="14"/>
      <c r="F3" s="5"/>
      <c r="G3" s="6"/>
      <c r="H3" s="6"/>
      <c r="I3" s="6"/>
    </row>
    <row r="4" ht="12.75">
      <c r="E4" s="7" t="s">
        <v>77</v>
      </c>
    </row>
    <row r="5" spans="1:5" ht="51">
      <c r="A5" s="2" t="s">
        <v>0</v>
      </c>
      <c r="B5" s="2" t="s">
        <v>1</v>
      </c>
      <c r="C5" s="12" t="s">
        <v>78</v>
      </c>
      <c r="D5" s="12" t="s">
        <v>79</v>
      </c>
      <c r="E5" s="12" t="s">
        <v>80</v>
      </c>
    </row>
    <row r="6" spans="1:5" ht="12.75">
      <c r="A6" s="3">
        <v>10000000</v>
      </c>
      <c r="B6" s="13" t="s">
        <v>2</v>
      </c>
      <c r="C6" s="10">
        <v>50778088.88</v>
      </c>
      <c r="D6" s="10">
        <v>60046752.39</v>
      </c>
      <c r="E6" s="8">
        <f aca="true" t="shared" si="0" ref="E6:E37">IF(C6=0,0,D6/C6*100)</f>
        <v>118.2532736352168</v>
      </c>
    </row>
    <row r="7" spans="1:5" ht="25.5">
      <c r="A7" s="3">
        <v>11000000</v>
      </c>
      <c r="B7" s="13" t="s">
        <v>3</v>
      </c>
      <c r="C7" s="10">
        <v>31812543.46</v>
      </c>
      <c r="D7" s="10">
        <v>36093101.71</v>
      </c>
      <c r="E7" s="8">
        <f t="shared" si="0"/>
        <v>113.455567472567</v>
      </c>
    </row>
    <row r="8" spans="1:5" ht="12.75">
      <c r="A8" s="3">
        <v>11010000</v>
      </c>
      <c r="B8" s="13" t="s">
        <v>4</v>
      </c>
      <c r="C8" s="10">
        <v>31731518.46</v>
      </c>
      <c r="D8" s="10">
        <v>36004433.36</v>
      </c>
      <c r="E8" s="8">
        <f t="shared" si="0"/>
        <v>113.46583809213648</v>
      </c>
    </row>
    <row r="9" spans="1:5" ht="38.25">
      <c r="A9" s="3">
        <v>11010100</v>
      </c>
      <c r="B9" s="13" t="s">
        <v>5</v>
      </c>
      <c r="C9" s="10">
        <v>22311231.46</v>
      </c>
      <c r="D9" s="10">
        <v>23527179.18</v>
      </c>
      <c r="E9" s="8">
        <f t="shared" si="0"/>
        <v>105.449935482853</v>
      </c>
    </row>
    <row r="10" spans="1:5" ht="63.75">
      <c r="A10" s="3">
        <v>11010200</v>
      </c>
      <c r="B10" s="13" t="s">
        <v>6</v>
      </c>
      <c r="C10" s="10">
        <v>282900</v>
      </c>
      <c r="D10" s="10">
        <v>464510.31</v>
      </c>
      <c r="E10" s="8">
        <f t="shared" si="0"/>
        <v>164.19593849416756</v>
      </c>
    </row>
    <row r="11" spans="1:5" ht="38.25">
      <c r="A11" s="3">
        <v>11010400</v>
      </c>
      <c r="B11" s="13" t="s">
        <v>7</v>
      </c>
      <c r="C11" s="10">
        <v>8894587</v>
      </c>
      <c r="D11" s="10">
        <v>11769209.42</v>
      </c>
      <c r="E11" s="8">
        <f t="shared" si="0"/>
        <v>132.31878467207076</v>
      </c>
    </row>
    <row r="12" spans="1:5" ht="25.5">
      <c r="A12" s="3">
        <v>11010500</v>
      </c>
      <c r="B12" s="13" t="s">
        <v>8</v>
      </c>
      <c r="C12" s="10">
        <v>153700</v>
      </c>
      <c r="D12" s="10">
        <v>205959.99</v>
      </c>
      <c r="E12" s="8">
        <f t="shared" si="0"/>
        <v>134.0012947299935</v>
      </c>
    </row>
    <row r="13" spans="1:5" ht="51">
      <c r="A13" s="3">
        <v>11010900</v>
      </c>
      <c r="B13" s="13" t="s">
        <v>9</v>
      </c>
      <c r="C13" s="10">
        <v>89100</v>
      </c>
      <c r="D13" s="10">
        <v>37574.46</v>
      </c>
      <c r="E13" s="8">
        <f t="shared" si="0"/>
        <v>42.17111111111111</v>
      </c>
    </row>
    <row r="14" spans="1:5" ht="12.75">
      <c r="A14" s="3">
        <v>11020000</v>
      </c>
      <c r="B14" s="13" t="s">
        <v>10</v>
      </c>
      <c r="C14" s="10">
        <v>81025</v>
      </c>
      <c r="D14" s="10">
        <v>88668.35</v>
      </c>
      <c r="E14" s="8">
        <f t="shared" si="0"/>
        <v>109.43332304844185</v>
      </c>
    </row>
    <row r="15" spans="1:5" ht="25.5">
      <c r="A15" s="3">
        <v>11020200</v>
      </c>
      <c r="B15" s="13" t="s">
        <v>11</v>
      </c>
      <c r="C15" s="10">
        <v>81025</v>
      </c>
      <c r="D15" s="10">
        <v>88668.35</v>
      </c>
      <c r="E15" s="8">
        <f t="shared" si="0"/>
        <v>109.43332304844185</v>
      </c>
    </row>
    <row r="16" spans="1:5" ht="25.5">
      <c r="A16" s="3">
        <v>13000000</v>
      </c>
      <c r="B16" s="13" t="s">
        <v>12</v>
      </c>
      <c r="C16" s="10">
        <v>24187</v>
      </c>
      <c r="D16" s="10">
        <v>21738.75</v>
      </c>
      <c r="E16" s="8">
        <f t="shared" si="0"/>
        <v>89.87782693182288</v>
      </c>
    </row>
    <row r="17" spans="1:5" ht="12.75">
      <c r="A17" s="3">
        <v>13010000</v>
      </c>
      <c r="B17" s="13" t="s">
        <v>13</v>
      </c>
      <c r="C17" s="10">
        <v>24187</v>
      </c>
      <c r="D17" s="10">
        <v>21738.75</v>
      </c>
      <c r="E17" s="8">
        <f t="shared" si="0"/>
        <v>89.87782693182288</v>
      </c>
    </row>
    <row r="18" spans="1:5" ht="51">
      <c r="A18" s="3">
        <v>13010200</v>
      </c>
      <c r="B18" s="13" t="s">
        <v>14</v>
      </c>
      <c r="C18" s="10">
        <v>24187</v>
      </c>
      <c r="D18" s="10">
        <v>21738.75</v>
      </c>
      <c r="E18" s="8">
        <f t="shared" si="0"/>
        <v>89.87782693182288</v>
      </c>
    </row>
    <row r="19" spans="1:5" ht="12.75">
      <c r="A19" s="3">
        <v>14000000</v>
      </c>
      <c r="B19" s="13" t="s">
        <v>15</v>
      </c>
      <c r="C19" s="10">
        <v>2136239</v>
      </c>
      <c r="D19" s="10">
        <v>2934522.9</v>
      </c>
      <c r="E19" s="8">
        <f t="shared" si="0"/>
        <v>137.36866052908874</v>
      </c>
    </row>
    <row r="20" spans="1:5" ht="25.5">
      <c r="A20" s="3">
        <v>14040000</v>
      </c>
      <c r="B20" s="13" t="s">
        <v>16</v>
      </c>
      <c r="C20" s="10">
        <v>2136239</v>
      </c>
      <c r="D20" s="10">
        <v>2934522.9</v>
      </c>
      <c r="E20" s="8">
        <f t="shared" si="0"/>
        <v>137.36866052908874</v>
      </c>
    </row>
    <row r="21" spans="1:5" ht="25.5">
      <c r="A21" s="3">
        <v>16000000</v>
      </c>
      <c r="B21" s="13" t="s">
        <v>17</v>
      </c>
      <c r="C21" s="10">
        <v>0</v>
      </c>
      <c r="D21" s="10">
        <v>17.49</v>
      </c>
      <c r="E21" s="8">
        <f t="shared" si="0"/>
        <v>0</v>
      </c>
    </row>
    <row r="22" spans="1:5" ht="12.75">
      <c r="A22" s="3">
        <v>16010000</v>
      </c>
      <c r="B22" s="13" t="s">
        <v>18</v>
      </c>
      <c r="C22" s="10">
        <v>0</v>
      </c>
      <c r="D22" s="10">
        <v>17.49</v>
      </c>
      <c r="E22" s="8">
        <f t="shared" si="0"/>
        <v>0</v>
      </c>
    </row>
    <row r="23" spans="1:5" ht="12.75">
      <c r="A23" s="3">
        <v>16010200</v>
      </c>
      <c r="B23" s="13" t="s">
        <v>19</v>
      </c>
      <c r="C23" s="10">
        <v>0</v>
      </c>
      <c r="D23" s="10">
        <v>17.49</v>
      </c>
      <c r="E23" s="8">
        <f t="shared" si="0"/>
        <v>0</v>
      </c>
    </row>
    <row r="24" spans="1:5" ht="12.75">
      <c r="A24" s="3">
        <v>18000000</v>
      </c>
      <c r="B24" s="13" t="s">
        <v>20</v>
      </c>
      <c r="C24" s="10">
        <v>16805119.42</v>
      </c>
      <c r="D24" s="10">
        <v>20997371.54</v>
      </c>
      <c r="E24" s="8">
        <f t="shared" si="0"/>
        <v>124.9462798521428</v>
      </c>
    </row>
    <row r="25" spans="1:5" ht="12.75">
      <c r="A25" s="3">
        <v>18010000</v>
      </c>
      <c r="B25" s="13" t="s">
        <v>21</v>
      </c>
      <c r="C25" s="10">
        <v>9590615.05</v>
      </c>
      <c r="D25" s="10">
        <v>11312667.68</v>
      </c>
      <c r="E25" s="8">
        <f t="shared" si="0"/>
        <v>117.9556016065935</v>
      </c>
    </row>
    <row r="26" spans="1:5" ht="38.25">
      <c r="A26" s="3">
        <v>18010100</v>
      </c>
      <c r="B26" s="13" t="s">
        <v>22</v>
      </c>
      <c r="C26" s="10">
        <v>2305</v>
      </c>
      <c r="D26" s="10">
        <v>2720.12</v>
      </c>
      <c r="E26" s="8">
        <f t="shared" si="0"/>
        <v>118.00954446854664</v>
      </c>
    </row>
    <row r="27" spans="1:5" ht="38.25">
      <c r="A27" s="3">
        <v>18010200</v>
      </c>
      <c r="B27" s="13" t="s">
        <v>23</v>
      </c>
      <c r="C27" s="10">
        <v>26900</v>
      </c>
      <c r="D27" s="10">
        <v>52111.09</v>
      </c>
      <c r="E27" s="8">
        <f t="shared" si="0"/>
        <v>193.72152416356874</v>
      </c>
    </row>
    <row r="28" spans="1:5" ht="38.25">
      <c r="A28" s="3">
        <v>18010300</v>
      </c>
      <c r="B28" s="13" t="s">
        <v>24</v>
      </c>
      <c r="C28" s="10">
        <v>700</v>
      </c>
      <c r="D28" s="10">
        <v>42421.01</v>
      </c>
      <c r="E28" s="8">
        <f t="shared" si="0"/>
        <v>6060.144285714286</v>
      </c>
    </row>
    <row r="29" spans="1:5" ht="38.25">
      <c r="A29" s="3">
        <v>18010400</v>
      </c>
      <c r="B29" s="13" t="s">
        <v>25</v>
      </c>
      <c r="C29" s="10">
        <v>80702</v>
      </c>
      <c r="D29" s="10">
        <v>202457.99</v>
      </c>
      <c r="E29" s="8">
        <f t="shared" si="0"/>
        <v>250.8710936531932</v>
      </c>
    </row>
    <row r="30" spans="1:5" ht="12.75">
      <c r="A30" s="3">
        <v>18010500</v>
      </c>
      <c r="B30" s="13" t="s">
        <v>26</v>
      </c>
      <c r="C30" s="10">
        <v>703003</v>
      </c>
      <c r="D30" s="10">
        <v>592355.12</v>
      </c>
      <c r="E30" s="8">
        <f t="shared" si="0"/>
        <v>84.26068167561162</v>
      </c>
    </row>
    <row r="31" spans="1:5" ht="12.75">
      <c r="A31" s="3">
        <v>18010600</v>
      </c>
      <c r="B31" s="13" t="s">
        <v>27</v>
      </c>
      <c r="C31" s="10">
        <v>7525903.05</v>
      </c>
      <c r="D31" s="10">
        <v>8742534.17</v>
      </c>
      <c r="E31" s="8">
        <f t="shared" si="0"/>
        <v>116.1659153980199</v>
      </c>
    </row>
    <row r="32" spans="1:5" ht="12.75">
      <c r="A32" s="3">
        <v>18010700</v>
      </c>
      <c r="B32" s="13" t="s">
        <v>28</v>
      </c>
      <c r="C32" s="10">
        <v>360249</v>
      </c>
      <c r="D32" s="10">
        <v>536120.28</v>
      </c>
      <c r="E32" s="8">
        <f t="shared" si="0"/>
        <v>148.81936660476504</v>
      </c>
    </row>
    <row r="33" spans="1:5" ht="12.75">
      <c r="A33" s="3">
        <v>18010900</v>
      </c>
      <c r="B33" s="13" t="s">
        <v>29</v>
      </c>
      <c r="C33" s="10">
        <v>890853</v>
      </c>
      <c r="D33" s="10">
        <v>1135697.9</v>
      </c>
      <c r="E33" s="8">
        <f t="shared" si="0"/>
        <v>127.48432120675352</v>
      </c>
    </row>
    <row r="34" spans="1:5" ht="12.75">
      <c r="A34" s="3">
        <v>18011000</v>
      </c>
      <c r="B34" s="13" t="s">
        <v>30</v>
      </c>
      <c r="C34" s="10">
        <v>0</v>
      </c>
      <c r="D34" s="10">
        <v>0</v>
      </c>
      <c r="E34" s="8">
        <f t="shared" si="0"/>
        <v>0</v>
      </c>
    </row>
    <row r="35" spans="1:5" ht="12.75">
      <c r="A35" s="3">
        <v>18011100</v>
      </c>
      <c r="B35" s="13" t="s">
        <v>31</v>
      </c>
      <c r="C35" s="10">
        <v>0</v>
      </c>
      <c r="D35" s="10">
        <v>6250</v>
      </c>
      <c r="E35" s="8">
        <f t="shared" si="0"/>
        <v>0</v>
      </c>
    </row>
    <row r="36" spans="1:5" ht="25.5">
      <c r="A36" s="3">
        <v>18040000</v>
      </c>
      <c r="B36" s="13" t="s">
        <v>32</v>
      </c>
      <c r="C36" s="10">
        <v>0</v>
      </c>
      <c r="D36" s="10">
        <v>-7437.19</v>
      </c>
      <c r="E36" s="8">
        <f t="shared" si="0"/>
        <v>0</v>
      </c>
    </row>
    <row r="37" spans="1:5" ht="38.25">
      <c r="A37" s="3">
        <v>18040100</v>
      </c>
      <c r="B37" s="13" t="s">
        <v>33</v>
      </c>
      <c r="C37" s="10">
        <v>0</v>
      </c>
      <c r="D37" s="10">
        <v>-7437.19</v>
      </c>
      <c r="E37" s="8">
        <f t="shared" si="0"/>
        <v>0</v>
      </c>
    </row>
    <row r="38" spans="1:5" ht="12.75">
      <c r="A38" s="3">
        <v>18050000</v>
      </c>
      <c r="B38" s="13" t="s">
        <v>34</v>
      </c>
      <c r="C38" s="10">
        <v>7214504.37</v>
      </c>
      <c r="D38" s="10">
        <v>9692141.05</v>
      </c>
      <c r="E38" s="8">
        <f aca="true" t="shared" si="1" ref="E38:E69">IF(C38=0,0,D38/C38*100)</f>
        <v>134.34243785758494</v>
      </c>
    </row>
    <row r="39" spans="1:5" ht="12.75">
      <c r="A39" s="3">
        <v>18050300</v>
      </c>
      <c r="B39" s="13" t="s">
        <v>35</v>
      </c>
      <c r="C39" s="10">
        <v>1070672</v>
      </c>
      <c r="D39" s="10">
        <v>764581.28</v>
      </c>
      <c r="E39" s="8">
        <f t="shared" si="1"/>
        <v>71.4113453980304</v>
      </c>
    </row>
    <row r="40" spans="1:5" ht="12.75">
      <c r="A40" s="3">
        <v>18050400</v>
      </c>
      <c r="B40" s="13" t="s">
        <v>36</v>
      </c>
      <c r="C40" s="10">
        <v>2438253</v>
      </c>
      <c r="D40" s="10">
        <v>2747643.16</v>
      </c>
      <c r="E40" s="8">
        <f t="shared" si="1"/>
        <v>112.68900971310197</v>
      </c>
    </row>
    <row r="41" spans="1:5" ht="51">
      <c r="A41" s="3">
        <v>18050500</v>
      </c>
      <c r="B41" s="13" t="s">
        <v>37</v>
      </c>
      <c r="C41" s="10">
        <v>3705579.37</v>
      </c>
      <c r="D41" s="10">
        <v>6179916.61</v>
      </c>
      <c r="E41" s="8">
        <f t="shared" si="1"/>
        <v>166.77328948968108</v>
      </c>
    </row>
    <row r="42" spans="1:5" ht="12.75" hidden="1">
      <c r="A42" s="3">
        <v>19000000</v>
      </c>
      <c r="B42" s="13" t="s">
        <v>38</v>
      </c>
      <c r="C42" s="10">
        <v>0</v>
      </c>
      <c r="D42" s="10">
        <v>0</v>
      </c>
      <c r="E42" s="8">
        <f t="shared" si="1"/>
        <v>0</v>
      </c>
    </row>
    <row r="43" spans="1:5" ht="12.75" hidden="1">
      <c r="A43" s="3">
        <v>19010000</v>
      </c>
      <c r="B43" s="13" t="s">
        <v>39</v>
      </c>
      <c r="C43" s="10">
        <v>0</v>
      </c>
      <c r="D43" s="10">
        <v>0</v>
      </c>
      <c r="E43" s="8">
        <f t="shared" si="1"/>
        <v>0</v>
      </c>
    </row>
    <row r="44" spans="1:5" ht="24.75" customHeight="1" hidden="1">
      <c r="A44" s="3">
        <v>19010100</v>
      </c>
      <c r="B44" s="13" t="s">
        <v>40</v>
      </c>
      <c r="C44" s="10">
        <v>0</v>
      </c>
      <c r="D44" s="10">
        <v>0</v>
      </c>
      <c r="E44" s="8">
        <f t="shared" si="1"/>
        <v>0</v>
      </c>
    </row>
    <row r="45" spans="1:5" ht="25.5" hidden="1">
      <c r="A45" s="3">
        <v>19010200</v>
      </c>
      <c r="B45" s="13" t="s">
        <v>41</v>
      </c>
      <c r="C45" s="10">
        <v>0</v>
      </c>
      <c r="D45" s="10">
        <v>0</v>
      </c>
      <c r="E45" s="8">
        <f t="shared" si="1"/>
        <v>0</v>
      </c>
    </row>
    <row r="46" spans="1:5" ht="38.25" hidden="1">
      <c r="A46" s="3">
        <v>19010300</v>
      </c>
      <c r="B46" s="13" t="s">
        <v>42</v>
      </c>
      <c r="C46" s="10">
        <v>0</v>
      </c>
      <c r="D46" s="10">
        <v>0</v>
      </c>
      <c r="E46" s="8">
        <f t="shared" si="1"/>
        <v>0</v>
      </c>
    </row>
    <row r="47" spans="1:5" ht="12.75">
      <c r="A47" s="3">
        <v>20000000</v>
      </c>
      <c r="B47" s="13" t="s">
        <v>43</v>
      </c>
      <c r="C47" s="10">
        <v>354539</v>
      </c>
      <c r="D47" s="10">
        <v>735107.46</v>
      </c>
      <c r="E47" s="8">
        <f t="shared" si="1"/>
        <v>207.34177622207994</v>
      </c>
    </row>
    <row r="48" spans="1:5" ht="12.75">
      <c r="A48" s="3">
        <v>21000000</v>
      </c>
      <c r="B48" s="13" t="s">
        <v>44</v>
      </c>
      <c r="C48" s="10">
        <v>18120</v>
      </c>
      <c r="D48" s="10">
        <v>23053.29</v>
      </c>
      <c r="E48" s="8">
        <f t="shared" si="1"/>
        <v>127.22566225165563</v>
      </c>
    </row>
    <row r="49" spans="1:5" ht="76.5">
      <c r="A49" s="3">
        <v>21010000</v>
      </c>
      <c r="B49" s="13" t="s">
        <v>81</v>
      </c>
      <c r="C49" s="10">
        <v>14930</v>
      </c>
      <c r="D49" s="10">
        <v>20495.29</v>
      </c>
      <c r="E49" s="8">
        <f t="shared" si="1"/>
        <v>137.2758874748828</v>
      </c>
    </row>
    <row r="50" spans="1:5" ht="38.25">
      <c r="A50" s="3">
        <v>21010300</v>
      </c>
      <c r="B50" s="13" t="s">
        <v>45</v>
      </c>
      <c r="C50" s="10">
        <v>14930</v>
      </c>
      <c r="D50" s="10">
        <v>20495.29</v>
      </c>
      <c r="E50" s="8">
        <f t="shared" si="1"/>
        <v>137.2758874748828</v>
      </c>
    </row>
    <row r="51" spans="1:5" ht="12.75">
      <c r="A51" s="3">
        <v>21080000</v>
      </c>
      <c r="B51" s="13" t="s">
        <v>46</v>
      </c>
      <c r="C51" s="10">
        <v>3190</v>
      </c>
      <c r="D51" s="10">
        <v>2558</v>
      </c>
      <c r="E51" s="8">
        <f t="shared" si="1"/>
        <v>80.18808777429467</v>
      </c>
    </row>
    <row r="52" spans="1:5" ht="12.75">
      <c r="A52" s="3">
        <v>21081100</v>
      </c>
      <c r="B52" s="13" t="s">
        <v>47</v>
      </c>
      <c r="C52" s="10">
        <v>3190</v>
      </c>
      <c r="D52" s="10">
        <v>2558</v>
      </c>
      <c r="E52" s="8">
        <f t="shared" si="1"/>
        <v>80.18808777429467</v>
      </c>
    </row>
    <row r="53" spans="1:5" ht="25.5">
      <c r="A53" s="3">
        <v>22000000</v>
      </c>
      <c r="B53" s="13" t="s">
        <v>48</v>
      </c>
      <c r="C53" s="10">
        <v>333044</v>
      </c>
      <c r="D53" s="10">
        <v>669067.56</v>
      </c>
      <c r="E53" s="8">
        <f t="shared" si="1"/>
        <v>200.8946445514707</v>
      </c>
    </row>
    <row r="54" spans="1:5" ht="12.75">
      <c r="A54" s="3">
        <v>22010000</v>
      </c>
      <c r="B54" s="13" t="s">
        <v>49</v>
      </c>
      <c r="C54" s="10">
        <v>165000</v>
      </c>
      <c r="D54" s="10">
        <v>509533.52</v>
      </c>
      <c r="E54" s="8">
        <f t="shared" si="1"/>
        <v>308.80819393939396</v>
      </c>
    </row>
    <row r="55" spans="1:5" ht="38.25">
      <c r="A55" s="3">
        <v>22010300</v>
      </c>
      <c r="B55" s="13" t="s">
        <v>50</v>
      </c>
      <c r="C55" s="10">
        <v>0</v>
      </c>
      <c r="D55" s="10">
        <v>14307.44</v>
      </c>
      <c r="E55" s="8">
        <f t="shared" si="1"/>
        <v>0</v>
      </c>
    </row>
    <row r="56" spans="1:5" ht="12.75">
      <c r="A56" s="3">
        <v>22012500</v>
      </c>
      <c r="B56" s="13" t="s">
        <v>51</v>
      </c>
      <c r="C56" s="10">
        <v>165000</v>
      </c>
      <c r="D56" s="10">
        <v>214300.08</v>
      </c>
      <c r="E56" s="8">
        <f t="shared" si="1"/>
        <v>129.87883636363634</v>
      </c>
    </row>
    <row r="57" spans="1:5" ht="25.5">
      <c r="A57" s="3">
        <v>22012600</v>
      </c>
      <c r="B57" s="13" t="s">
        <v>52</v>
      </c>
      <c r="C57" s="10">
        <v>0</v>
      </c>
      <c r="D57" s="10">
        <v>272729</v>
      </c>
      <c r="E57" s="8">
        <f t="shared" si="1"/>
        <v>0</v>
      </c>
    </row>
    <row r="58" spans="1:5" ht="76.5">
      <c r="A58" s="3">
        <v>22012900</v>
      </c>
      <c r="B58" s="13" t="s">
        <v>82</v>
      </c>
      <c r="C58" s="10">
        <v>0</v>
      </c>
      <c r="D58" s="10">
        <v>8197</v>
      </c>
      <c r="E58" s="8">
        <f t="shared" si="1"/>
        <v>0</v>
      </c>
    </row>
    <row r="59" spans="1:5" ht="25.5">
      <c r="A59" s="3">
        <v>22080000</v>
      </c>
      <c r="B59" s="13" t="s">
        <v>53</v>
      </c>
      <c r="C59" s="10">
        <v>64708</v>
      </c>
      <c r="D59" s="10">
        <v>75711.58</v>
      </c>
      <c r="E59" s="8">
        <f t="shared" si="1"/>
        <v>117.00497620077887</v>
      </c>
    </row>
    <row r="60" spans="1:5" ht="38.25">
      <c r="A60" s="3">
        <v>22080400</v>
      </c>
      <c r="B60" s="13" t="s">
        <v>54</v>
      </c>
      <c r="C60" s="10">
        <v>64708</v>
      </c>
      <c r="D60" s="10">
        <v>75711.58</v>
      </c>
      <c r="E60" s="8">
        <f t="shared" si="1"/>
        <v>117.00497620077887</v>
      </c>
    </row>
    <row r="61" spans="1:5" ht="12.75">
      <c r="A61" s="3">
        <v>22090000</v>
      </c>
      <c r="B61" s="13" t="s">
        <v>55</v>
      </c>
      <c r="C61" s="10">
        <v>103336</v>
      </c>
      <c r="D61" s="10">
        <v>83822.46</v>
      </c>
      <c r="E61" s="8">
        <f t="shared" si="1"/>
        <v>81.11641635054579</v>
      </c>
    </row>
    <row r="62" spans="1:5" ht="38.25">
      <c r="A62" s="3">
        <v>22090100</v>
      </c>
      <c r="B62" s="13" t="s">
        <v>56</v>
      </c>
      <c r="C62" s="10">
        <v>98562</v>
      </c>
      <c r="D62" s="10">
        <v>78827.52</v>
      </c>
      <c r="E62" s="8">
        <f t="shared" si="1"/>
        <v>79.97759785718634</v>
      </c>
    </row>
    <row r="63" spans="1:5" ht="38.25">
      <c r="A63" s="3">
        <v>22090400</v>
      </c>
      <c r="B63" s="13" t="s">
        <v>57</v>
      </c>
      <c r="C63" s="10">
        <v>4774</v>
      </c>
      <c r="D63" s="10">
        <v>4994.94</v>
      </c>
      <c r="E63" s="8">
        <f t="shared" si="1"/>
        <v>104.62798491830749</v>
      </c>
    </row>
    <row r="64" spans="1:5" ht="12.75">
      <c r="A64" s="3">
        <v>24000000</v>
      </c>
      <c r="B64" s="13" t="s">
        <v>58</v>
      </c>
      <c r="C64" s="10">
        <v>3375</v>
      </c>
      <c r="D64" s="10">
        <v>42986.61</v>
      </c>
      <c r="E64" s="8">
        <f t="shared" si="1"/>
        <v>1273.6773333333333</v>
      </c>
    </row>
    <row r="65" spans="1:5" ht="12.75">
      <c r="A65" s="3">
        <v>24060000</v>
      </c>
      <c r="B65" s="13" t="s">
        <v>46</v>
      </c>
      <c r="C65" s="10">
        <v>3375</v>
      </c>
      <c r="D65" s="10">
        <v>42986.61</v>
      </c>
      <c r="E65" s="8">
        <f t="shared" si="1"/>
        <v>1273.6773333333333</v>
      </c>
    </row>
    <row r="66" spans="1:5" ht="12.75">
      <c r="A66" s="3">
        <v>24060300</v>
      </c>
      <c r="B66" s="13" t="s">
        <v>46</v>
      </c>
      <c r="C66" s="10">
        <v>3375</v>
      </c>
      <c r="D66" s="10">
        <v>42986.61</v>
      </c>
      <c r="E66" s="8">
        <f t="shared" si="1"/>
        <v>1273.6773333333333</v>
      </c>
    </row>
    <row r="67" spans="1:5" ht="12.75">
      <c r="A67" s="3">
        <v>30000000</v>
      </c>
      <c r="B67" s="13" t="s">
        <v>59</v>
      </c>
      <c r="C67" s="10">
        <v>5650</v>
      </c>
      <c r="D67" s="10">
        <v>6174</v>
      </c>
      <c r="E67" s="8">
        <f t="shared" si="1"/>
        <v>109.27433628318583</v>
      </c>
    </row>
    <row r="68" spans="1:5" ht="12.75">
      <c r="A68" s="3">
        <v>31000000</v>
      </c>
      <c r="B68" s="13" t="s">
        <v>60</v>
      </c>
      <c r="C68" s="10">
        <v>5650</v>
      </c>
      <c r="D68" s="10">
        <v>6174</v>
      </c>
      <c r="E68" s="8">
        <f t="shared" si="1"/>
        <v>109.27433628318583</v>
      </c>
    </row>
    <row r="69" spans="1:5" ht="51">
      <c r="A69" s="3">
        <v>31010200</v>
      </c>
      <c r="B69" s="13" t="s">
        <v>61</v>
      </c>
      <c r="C69" s="10">
        <v>5650</v>
      </c>
      <c r="D69" s="10">
        <v>6174</v>
      </c>
      <c r="E69" s="8">
        <f t="shared" si="1"/>
        <v>109.27433628318583</v>
      </c>
    </row>
    <row r="70" spans="1:5" ht="12.75">
      <c r="A70" s="3">
        <v>40000000</v>
      </c>
      <c r="B70" s="13" t="s">
        <v>62</v>
      </c>
      <c r="C70" s="10">
        <v>158202269.86</v>
      </c>
      <c r="D70" s="10">
        <v>153278274.39</v>
      </c>
      <c r="E70" s="8">
        <f aca="true" t="shared" si="2" ref="E70:E87">IF(C70=0,0,D70/C70*100)</f>
        <v>96.88753171850348</v>
      </c>
    </row>
    <row r="71" spans="1:5" ht="12.75">
      <c r="A71" s="3">
        <v>41000000</v>
      </c>
      <c r="B71" s="13" t="s">
        <v>63</v>
      </c>
      <c r="C71" s="10">
        <v>158202269.86</v>
      </c>
      <c r="D71" s="10">
        <v>153278274.39</v>
      </c>
      <c r="E71" s="8">
        <f t="shared" si="2"/>
        <v>96.88753171850348</v>
      </c>
    </row>
    <row r="72" spans="1:5" ht="12.75">
      <c r="A72" s="3">
        <v>41020000</v>
      </c>
      <c r="B72" s="13" t="s">
        <v>64</v>
      </c>
      <c r="C72" s="10">
        <v>3884000</v>
      </c>
      <c r="D72" s="10">
        <v>4517966.67</v>
      </c>
      <c r="E72" s="8">
        <f t="shared" si="2"/>
        <v>116.32251982492276</v>
      </c>
    </row>
    <row r="73" spans="1:5" ht="12.75">
      <c r="A73" s="3">
        <v>41020100</v>
      </c>
      <c r="B73" s="13" t="s">
        <v>65</v>
      </c>
      <c r="C73" s="10">
        <v>3884000</v>
      </c>
      <c r="D73" s="10">
        <v>3648666.67</v>
      </c>
      <c r="E73" s="8">
        <f t="shared" si="2"/>
        <v>93.9409544284243</v>
      </c>
    </row>
    <row r="74" spans="1:5" ht="12.75">
      <c r="A74" s="3">
        <v>41020600</v>
      </c>
      <c r="B74" s="13" t="s">
        <v>66</v>
      </c>
      <c r="C74" s="10">
        <v>0</v>
      </c>
      <c r="D74" s="10">
        <v>869300</v>
      </c>
      <c r="E74" s="8">
        <f t="shared" si="2"/>
        <v>0</v>
      </c>
    </row>
    <row r="75" spans="1:5" ht="12.75">
      <c r="A75" s="3">
        <v>41030000</v>
      </c>
      <c r="B75" s="13" t="s">
        <v>67</v>
      </c>
      <c r="C75" s="10">
        <v>154318269.86</v>
      </c>
      <c r="D75" s="10">
        <v>148760307.72</v>
      </c>
      <c r="E75" s="8">
        <f t="shared" si="2"/>
        <v>96.39837710399274</v>
      </c>
    </row>
    <row r="76" spans="1:5" ht="63.75">
      <c r="A76" s="3">
        <v>41030600</v>
      </c>
      <c r="B76" s="13" t="s">
        <v>83</v>
      </c>
      <c r="C76" s="10">
        <v>40242245</v>
      </c>
      <c r="D76" s="10">
        <v>40242245</v>
      </c>
      <c r="E76" s="8">
        <f t="shared" si="2"/>
        <v>100</v>
      </c>
    </row>
    <row r="77" spans="1:5" ht="76.5">
      <c r="A77" s="3">
        <v>41030800</v>
      </c>
      <c r="B77" s="13" t="s">
        <v>84</v>
      </c>
      <c r="C77" s="10">
        <v>35988928</v>
      </c>
      <c r="D77" s="10">
        <v>35838597.65</v>
      </c>
      <c r="E77" s="8">
        <f t="shared" si="2"/>
        <v>99.58228722455974</v>
      </c>
    </row>
    <row r="78" spans="1:5" ht="178.5">
      <c r="A78" s="3">
        <v>41030900</v>
      </c>
      <c r="B78" s="13" t="s">
        <v>85</v>
      </c>
      <c r="C78" s="10">
        <v>0</v>
      </c>
      <c r="D78" s="10">
        <v>0</v>
      </c>
      <c r="E78" s="8">
        <f t="shared" si="2"/>
        <v>0</v>
      </c>
    </row>
    <row r="79" spans="1:5" ht="51">
      <c r="A79" s="3">
        <v>41031000</v>
      </c>
      <c r="B79" s="13" t="s">
        <v>68</v>
      </c>
      <c r="C79" s="10">
        <v>1390605</v>
      </c>
      <c r="D79" s="10">
        <v>1390605</v>
      </c>
      <c r="E79" s="8">
        <f t="shared" si="2"/>
        <v>100</v>
      </c>
    </row>
    <row r="80" spans="1:5" ht="25.5">
      <c r="A80" s="3">
        <v>41033900</v>
      </c>
      <c r="B80" s="13" t="s">
        <v>69</v>
      </c>
      <c r="C80" s="10">
        <v>37467500</v>
      </c>
      <c r="D80" s="10">
        <v>35870750</v>
      </c>
      <c r="E80" s="8">
        <f t="shared" si="2"/>
        <v>95.73830653232802</v>
      </c>
    </row>
    <row r="81" spans="1:5" ht="25.5">
      <c r="A81" s="3">
        <v>41034200</v>
      </c>
      <c r="B81" s="13" t="s">
        <v>70</v>
      </c>
      <c r="C81" s="10">
        <v>18808300</v>
      </c>
      <c r="D81" s="10">
        <v>17933000</v>
      </c>
      <c r="E81" s="8">
        <f t="shared" si="2"/>
        <v>95.3462035377998</v>
      </c>
    </row>
    <row r="82" spans="1:5" ht="38.25">
      <c r="A82" s="3">
        <v>41034500</v>
      </c>
      <c r="B82" s="13" t="s">
        <v>71</v>
      </c>
      <c r="C82" s="10">
        <v>1754000</v>
      </c>
      <c r="D82" s="10">
        <v>1754000</v>
      </c>
      <c r="E82" s="8">
        <f t="shared" si="2"/>
        <v>100</v>
      </c>
    </row>
    <row r="83" spans="1:5" ht="12.75">
      <c r="A83" s="3">
        <v>41035000</v>
      </c>
      <c r="B83" s="13" t="s">
        <v>72</v>
      </c>
      <c r="C83" s="10">
        <v>16527091.86</v>
      </c>
      <c r="D83" s="10">
        <v>14044737.53</v>
      </c>
      <c r="E83" s="8">
        <f t="shared" si="2"/>
        <v>84.98008995758072</v>
      </c>
    </row>
    <row r="84" spans="1:5" ht="89.25">
      <c r="A84" s="3">
        <v>41035800</v>
      </c>
      <c r="B84" s="13" t="s">
        <v>86</v>
      </c>
      <c r="C84" s="10">
        <v>1676300</v>
      </c>
      <c r="D84" s="10">
        <v>1223072.54</v>
      </c>
      <c r="E84" s="8">
        <f t="shared" si="2"/>
        <v>72.9626284078029</v>
      </c>
    </row>
    <row r="85" spans="1:5" ht="38.25">
      <c r="A85" s="3">
        <v>41037000</v>
      </c>
      <c r="B85" s="13" t="s">
        <v>73</v>
      </c>
      <c r="C85" s="10">
        <v>463300</v>
      </c>
      <c r="D85" s="10">
        <v>463300</v>
      </c>
      <c r="E85" s="8">
        <f t="shared" si="2"/>
        <v>100</v>
      </c>
    </row>
    <row r="86" spans="1:5" ht="12.75">
      <c r="A86" s="4" t="s">
        <v>74</v>
      </c>
      <c r="B86" s="4"/>
      <c r="C86" s="11">
        <v>51138277.88</v>
      </c>
      <c r="D86" s="11">
        <v>60788033.85</v>
      </c>
      <c r="E86" s="9">
        <f t="shared" si="2"/>
        <v>118.86992751817711</v>
      </c>
    </row>
    <row r="87" spans="1:5" ht="12.75">
      <c r="A87" s="4" t="s">
        <v>75</v>
      </c>
      <c r="B87" s="4"/>
      <c r="C87" s="11">
        <v>209340547.74</v>
      </c>
      <c r="D87" s="11">
        <v>214066308.23999998</v>
      </c>
      <c r="E87" s="9">
        <f t="shared" si="2"/>
        <v>102.2574511010974</v>
      </c>
    </row>
  </sheetData>
  <mergeCells count="1">
    <mergeCell ref="A3:E3"/>
  </mergeCells>
  <printOptions/>
  <pageMargins left="0.7" right="0.59" top="0.61" bottom="0.56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2016-11-11T09:07:25Z</cp:lastPrinted>
  <dcterms:created xsi:type="dcterms:W3CDTF">2016-11-04T11:39:07Z</dcterms:created>
  <dcterms:modified xsi:type="dcterms:W3CDTF">2016-11-11T09:08:16Z</dcterms:modified>
  <cp:category/>
  <cp:version/>
  <cp:contentType/>
  <cp:contentStatus/>
</cp:coreProperties>
</file>