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635" windowHeight="14565" activeTab="0"/>
  </bookViews>
  <sheets>
    <sheet name="Лист1" sheetId="1" r:id="rId1"/>
  </sheets>
  <definedNames>
    <definedName name="_xlnm.Print_Area" localSheetId="0">'Лист1'!$A$1:$I$51</definedName>
  </definedNames>
  <calcPr fullCalcOnLoad="1"/>
</workbook>
</file>

<file path=xl/sharedStrings.xml><?xml version="1.0" encoding="utf-8"?>
<sst xmlns="http://schemas.openxmlformats.org/spreadsheetml/2006/main" count="57" uniqueCount="55">
  <si>
    <t>Код</t>
  </si>
  <si>
    <t xml:space="preserve"> Назва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</si>
  <si>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</si>
  <si>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</si>
  <si>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</si>
  <si>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</si>
  <si>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</si>
  <si>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</si>
  <si>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</si>
  <si>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</si>
  <si>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</si>
  <si>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</si>
  <si>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</si>
  <si>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</si>
  <si>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</si>
  <si>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</si>
  <si>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</si>
  <si>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</si>
  <si>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</si>
  <si>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</si>
  <si>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</si>
  <si>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</si>
  <si>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</si>
  <si>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</si>
  <si>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</si>
  <si>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</si>
  <si>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</si>
  <si>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</si>
  <si>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</si>
  <si>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</si>
  <si>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</si>
  <si>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</si>
  <si>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</si>
  <si>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</si>
  <si>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</si>
  <si>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</si>
  <si>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(без урахування трансфертів)</t>
  </si>
  <si>
    <t>Всього</t>
  </si>
  <si>
    <t>Уточнений план на рік</t>
  </si>
  <si>
    <t>Затверджений план на рік</t>
  </si>
  <si>
    <t xml:space="preserve">Фактичні надходження </t>
  </si>
  <si>
    <t>% виконання до затвердженого плану на рік</t>
  </si>
  <si>
    <t>% виконання до уточненого плану на рік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</si>
  <si>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</si>
  <si>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</si>
  <si>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</si>
  <si>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</si>
  <si>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</si>
  <si>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</si>
  <si>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</si>
  <si>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</si>
  <si>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</si>
  <si>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Аналіз виконання плану по доходах загального фонду районного бюджету станом на 01.11.2020 року</t>
  </si>
  <si>
    <t>Уточнений план на 10 місяців</t>
  </si>
  <si>
    <t>% виконання до уточненого плану на 10 місяців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</si>
</sst>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b/>
      <sz val="2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2" fontId="2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1" fontId="3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60" zoomScaleNormal="60" workbookViewId="0" topLeftCell="A1">
      <pane xSplit="2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" sqref="I5"/>
    </sheetView>
  </sheetViews>
  <sheetFormatPr defaultColWidth="9.00390625" defaultRowHeight="12.75"/>
  <cols>
    <col min="1" max="1" width="17.75390625" style="0" customWidth="1"/>
    <col min="2" max="2" width="115.875" style="0" customWidth="1"/>
    <col min="3" max="3" width="23.75390625" style="0" customWidth="1"/>
    <col min="4" max="4" width="20.75390625" style="0" customWidth="1"/>
    <col min="5" max="5" width="20.875" style="0" customWidth="1"/>
    <col min="6" max="6" width="21.75390625" style="0" customWidth="1"/>
    <col min="7" max="7" width="23.625" style="0" hidden="1" customWidth="1"/>
    <col min="8" max="8" width="21.75390625" style="0" customWidth="1"/>
    <col min="9" max="9" width="22.375" style="0" customWidth="1"/>
    <col min="13" max="13" width="9.625" style="0" bestFit="1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2.25" customHeight="1">
      <c r="A2" s="15" t="s">
        <v>52</v>
      </c>
      <c r="B2" s="15"/>
      <c r="C2" s="15"/>
      <c r="D2" s="15"/>
      <c r="E2" s="15"/>
      <c r="F2" s="15"/>
      <c r="G2" s="15"/>
      <c r="H2" s="15"/>
      <c r="I2" s="15"/>
      <c r="J2" s="2"/>
      <c r="K2" s="2"/>
    </row>
    <row r="3" spans="1:9" ht="23.25">
      <c r="A3" s="3"/>
      <c r="B3" s="3"/>
      <c r="C3" s="3"/>
      <c r="D3" s="3"/>
      <c r="E3" s="3"/>
      <c r="F3" s="3"/>
      <c r="G3" s="3"/>
      <c r="H3" s="3"/>
      <c r="I3" s="3"/>
    </row>
    <row r="4" spans="1:9" ht="135">
      <c r="A4" s="4" t="s">
        <v>0</v>
      </c>
      <c r="B4" s="4" t="s">
        <v>1</v>
      </c>
      <c r="C4" s="5" t="s">
        <v>39</v>
      </c>
      <c r="D4" s="5" t="s">
        <v>38</v>
      </c>
      <c r="E4" s="5" t="s">
        <v>53</v>
      </c>
      <c r="F4" s="5" t="s">
        <v>40</v>
      </c>
      <c r="G4" s="5" t="s">
        <v>41</v>
      </c>
      <c r="H4" s="5" t="s">
        <v>42</v>
      </c>
      <c r="I4" s="5" t="s">
        <v>54</v>
      </c>
    </row>
    <row r="5" spans="1:9" ht="23.25">
      <c r="A5" s="6">
        <v>10000000</v>
      </c>
      <c r="B5" s="7" t="s">
        <v>2</v>
      </c>
      <c r="C5" s="8">
        <v>36783174</v>
      </c>
      <c r="D5" s="8">
        <v>35483174</v>
      </c>
      <c r="E5" s="8">
        <v>25492310.62</v>
      </c>
      <c r="F5" s="8">
        <v>23868733.38</v>
      </c>
      <c r="G5" s="9">
        <f aca="true" t="shared" si="0" ref="G5:G15">(F5/C5)*100</f>
        <v>64.89035823825317</v>
      </c>
      <c r="H5" s="9">
        <f aca="true" t="shared" si="1" ref="H5:H15">(F5/D5)*100</f>
        <v>67.26775169549374</v>
      </c>
      <c r="I5" s="9">
        <f aca="true" t="shared" si="2" ref="I5:I15">(F5/E5)*100</f>
        <v>93.63110992878683</v>
      </c>
    </row>
    <row r="6" spans="1:13" ht="46.5">
      <c r="A6" s="6">
        <v>11000000</v>
      </c>
      <c r="B6" s="7" t="s">
        <v>3</v>
      </c>
      <c r="C6" s="8">
        <v>36562953</v>
      </c>
      <c r="D6" s="8">
        <v>35262953</v>
      </c>
      <c r="E6" s="8">
        <v>25282089.62</v>
      </c>
      <c r="F6" s="8">
        <v>23656407.87</v>
      </c>
      <c r="G6" s="9">
        <f t="shared" si="0"/>
        <v>64.70048485963375</v>
      </c>
      <c r="H6" s="9">
        <f t="shared" si="1"/>
        <v>67.08572554885009</v>
      </c>
      <c r="I6" s="9">
        <f t="shared" si="2"/>
        <v>93.56982838667747</v>
      </c>
      <c r="M6" s="14"/>
    </row>
    <row r="7" spans="1:13" ht="23.25">
      <c r="A7" s="6">
        <v>11010000</v>
      </c>
      <c r="B7" s="7" t="s">
        <v>4</v>
      </c>
      <c r="C7" s="8">
        <v>36522953</v>
      </c>
      <c r="D7" s="8">
        <v>35222953</v>
      </c>
      <c r="E7" s="8">
        <v>25256089.62</v>
      </c>
      <c r="F7" s="8">
        <v>23614607.87</v>
      </c>
      <c r="G7" s="9">
        <f t="shared" si="0"/>
        <v>64.6568963632267</v>
      </c>
      <c r="H7" s="9">
        <f t="shared" si="1"/>
        <v>67.04323703353322</v>
      </c>
      <c r="I7" s="9">
        <f t="shared" si="2"/>
        <v>93.50064964649107</v>
      </c>
      <c r="M7" s="14"/>
    </row>
    <row r="8" spans="1:13" ht="46.5">
      <c r="A8" s="6">
        <v>11010100</v>
      </c>
      <c r="B8" s="7" t="s">
        <v>5</v>
      </c>
      <c r="C8" s="8">
        <v>24439088</v>
      </c>
      <c r="D8" s="8">
        <v>23139088</v>
      </c>
      <c r="E8" s="8">
        <v>17827519.62</v>
      </c>
      <c r="F8" s="8">
        <v>17108477.71</v>
      </c>
      <c r="G8" s="9">
        <f t="shared" si="0"/>
        <v>70.00456690527895</v>
      </c>
      <c r="H8" s="9">
        <f t="shared" si="1"/>
        <v>73.93756275096062</v>
      </c>
      <c r="I8" s="9">
        <f t="shared" si="2"/>
        <v>95.96667441502443</v>
      </c>
      <c r="M8" s="14"/>
    </row>
    <row r="9" spans="1:13" ht="46.5">
      <c r="A9" s="6">
        <v>11010400</v>
      </c>
      <c r="B9" s="7" t="s">
        <v>6</v>
      </c>
      <c r="C9" s="8">
        <v>12076697</v>
      </c>
      <c r="D9" s="8">
        <v>12076697</v>
      </c>
      <c r="E9" s="8">
        <v>7421402</v>
      </c>
      <c r="F9" s="8">
        <v>6394488.96</v>
      </c>
      <c r="G9" s="9">
        <f t="shared" si="0"/>
        <v>52.94898894954473</v>
      </c>
      <c r="H9" s="9">
        <f t="shared" si="1"/>
        <v>52.94898894954473</v>
      </c>
      <c r="I9" s="9">
        <f t="shared" si="2"/>
        <v>86.16281613635806</v>
      </c>
      <c r="M9" s="14"/>
    </row>
    <row r="10" spans="1:13" ht="46.5">
      <c r="A10" s="6">
        <v>11010500</v>
      </c>
      <c r="B10" s="7" t="s">
        <v>7</v>
      </c>
      <c r="C10" s="8">
        <v>7168</v>
      </c>
      <c r="D10" s="8">
        <v>7168</v>
      </c>
      <c r="E10" s="8">
        <v>7168</v>
      </c>
      <c r="F10" s="8">
        <v>111641.2</v>
      </c>
      <c r="G10" s="9">
        <f t="shared" si="0"/>
        <v>1557.494419642857</v>
      </c>
      <c r="H10" s="9">
        <f t="shared" si="1"/>
        <v>1557.494419642857</v>
      </c>
      <c r="I10" s="9">
        <f t="shared" si="2"/>
        <v>1557.494419642857</v>
      </c>
      <c r="M10" s="14"/>
    </row>
    <row r="11" spans="1:13" ht="23.25">
      <c r="A11" s="6">
        <v>11020000</v>
      </c>
      <c r="B11" s="7" t="s">
        <v>8</v>
      </c>
      <c r="C11" s="8">
        <v>40000</v>
      </c>
      <c r="D11" s="8">
        <v>40000</v>
      </c>
      <c r="E11" s="8">
        <v>26000</v>
      </c>
      <c r="F11" s="8">
        <v>41800</v>
      </c>
      <c r="G11" s="9">
        <f t="shared" si="0"/>
        <v>104.5</v>
      </c>
      <c r="H11" s="9">
        <f t="shared" si="1"/>
        <v>104.5</v>
      </c>
      <c r="I11" s="9">
        <f t="shared" si="2"/>
        <v>160.76923076923077</v>
      </c>
      <c r="M11" s="14"/>
    </row>
    <row r="12" spans="1:13" ht="24" customHeight="1">
      <c r="A12" s="6">
        <v>11020200</v>
      </c>
      <c r="B12" s="7" t="s">
        <v>9</v>
      </c>
      <c r="C12" s="8">
        <v>40000</v>
      </c>
      <c r="D12" s="8">
        <v>40000</v>
      </c>
      <c r="E12" s="8">
        <v>26000</v>
      </c>
      <c r="F12" s="8">
        <v>41800</v>
      </c>
      <c r="G12" s="9">
        <f t="shared" si="0"/>
        <v>104.5</v>
      </c>
      <c r="H12" s="9">
        <f t="shared" si="1"/>
        <v>104.5</v>
      </c>
      <c r="I12" s="9">
        <f t="shared" si="2"/>
        <v>160.76923076923077</v>
      </c>
      <c r="M12" s="14"/>
    </row>
    <row r="13" spans="1:13" ht="23.25">
      <c r="A13" s="6">
        <v>13000000</v>
      </c>
      <c r="B13" s="7" t="s">
        <v>10</v>
      </c>
      <c r="C13" s="8">
        <v>220221</v>
      </c>
      <c r="D13" s="8">
        <v>220221</v>
      </c>
      <c r="E13" s="8">
        <v>210221</v>
      </c>
      <c r="F13" s="8">
        <v>212325.51</v>
      </c>
      <c r="G13" s="9">
        <f t="shared" si="0"/>
        <v>96.41474246325282</v>
      </c>
      <c r="H13" s="9">
        <f t="shared" si="1"/>
        <v>96.41474246325282</v>
      </c>
      <c r="I13" s="9">
        <f t="shared" si="2"/>
        <v>101.00109408669924</v>
      </c>
      <c r="M13" s="14"/>
    </row>
    <row r="14" spans="1:13" ht="23.25">
      <c r="A14" s="6">
        <v>13010000</v>
      </c>
      <c r="B14" s="7" t="s">
        <v>11</v>
      </c>
      <c r="C14" s="8">
        <v>220221</v>
      </c>
      <c r="D14" s="8">
        <v>220221</v>
      </c>
      <c r="E14" s="8">
        <v>210221</v>
      </c>
      <c r="F14" s="8">
        <v>212325.51</v>
      </c>
      <c r="G14" s="9">
        <f t="shared" si="0"/>
        <v>96.41474246325282</v>
      </c>
      <c r="H14" s="9">
        <f t="shared" si="1"/>
        <v>96.41474246325282</v>
      </c>
      <c r="I14" s="9">
        <f t="shared" si="2"/>
        <v>101.00109408669924</v>
      </c>
      <c r="M14" s="14"/>
    </row>
    <row r="15" spans="1:13" ht="46.5">
      <c r="A15" s="6">
        <v>13010100</v>
      </c>
      <c r="B15" s="7" t="s">
        <v>12</v>
      </c>
      <c r="C15" s="8">
        <v>220221</v>
      </c>
      <c r="D15" s="8">
        <v>220221</v>
      </c>
      <c r="E15" s="8">
        <v>210221</v>
      </c>
      <c r="F15" s="8">
        <v>212325.51</v>
      </c>
      <c r="G15" s="9">
        <f t="shared" si="0"/>
        <v>96.41474246325282</v>
      </c>
      <c r="H15" s="9">
        <f t="shared" si="1"/>
        <v>96.41474246325282</v>
      </c>
      <c r="I15" s="9">
        <f t="shared" si="2"/>
        <v>101.00109408669924</v>
      </c>
      <c r="M15" s="14"/>
    </row>
    <row r="16" spans="1:13" ht="23.25">
      <c r="A16" s="6">
        <v>20000000</v>
      </c>
      <c r="B16" s="7" t="s">
        <v>13</v>
      </c>
      <c r="C16" s="8">
        <v>387128</v>
      </c>
      <c r="D16" s="8">
        <v>387128</v>
      </c>
      <c r="E16" s="8">
        <v>312650</v>
      </c>
      <c r="F16" s="8">
        <v>428588.48</v>
      </c>
      <c r="G16" s="9">
        <f aca="true" t="shared" si="3" ref="G16:G48">(F16/C16)*100</f>
        <v>110.7097600793536</v>
      </c>
      <c r="H16" s="9">
        <f aca="true" t="shared" si="4" ref="H16:H49">(F16/D16)*100</f>
        <v>110.7097600793536</v>
      </c>
      <c r="I16" s="9">
        <f aca="true" t="shared" si="5" ref="I16:I49">(F16/E16)*100</f>
        <v>137.08251399328321</v>
      </c>
      <c r="M16" s="14"/>
    </row>
    <row r="17" spans="1:13" ht="23.25">
      <c r="A17" s="6">
        <v>21000000</v>
      </c>
      <c r="B17" s="7" t="s">
        <v>14</v>
      </c>
      <c r="C17" s="8">
        <v>20000</v>
      </c>
      <c r="D17" s="8">
        <v>20000</v>
      </c>
      <c r="E17" s="8"/>
      <c r="F17" s="8">
        <v>1700</v>
      </c>
      <c r="G17" s="9">
        <f t="shared" si="3"/>
        <v>8.5</v>
      </c>
      <c r="H17" s="9">
        <f t="shared" si="4"/>
        <v>8.5</v>
      </c>
      <c r="I17" s="9"/>
      <c r="M17" s="14"/>
    </row>
    <row r="18" spans="1:13" ht="93">
      <c r="A18" s="6">
        <v>21010000</v>
      </c>
      <c r="B18" s="7" t="s">
        <v>43</v>
      </c>
      <c r="C18" s="8">
        <v>20000</v>
      </c>
      <c r="D18" s="8">
        <v>20000</v>
      </c>
      <c r="E18" s="8"/>
      <c r="F18" s="8"/>
      <c r="G18" s="9"/>
      <c r="H18" s="9"/>
      <c r="I18" s="9"/>
      <c r="M18" s="14"/>
    </row>
    <row r="19" spans="1:13" ht="46.5">
      <c r="A19" s="6">
        <v>21010300</v>
      </c>
      <c r="B19" s="7" t="s">
        <v>15</v>
      </c>
      <c r="C19" s="8">
        <v>20000</v>
      </c>
      <c r="D19" s="8">
        <v>20000</v>
      </c>
      <c r="E19" s="8"/>
      <c r="F19" s="8"/>
      <c r="G19" s="9"/>
      <c r="H19" s="9"/>
      <c r="I19" s="9"/>
      <c r="M19" s="14"/>
    </row>
    <row r="20" spans="1:13" ht="23.25">
      <c r="A20" s="6">
        <v>21080000</v>
      </c>
      <c r="B20" s="7" t="s">
        <v>16</v>
      </c>
      <c r="C20" s="8"/>
      <c r="D20" s="8"/>
      <c r="E20" s="8"/>
      <c r="F20" s="8">
        <v>1700</v>
      </c>
      <c r="G20" s="9"/>
      <c r="H20" s="9"/>
      <c r="I20" s="9"/>
      <c r="M20" s="14"/>
    </row>
    <row r="21" spans="1:13" ht="23.25">
      <c r="A21" s="6">
        <v>21081100</v>
      </c>
      <c r="B21" s="7" t="s">
        <v>17</v>
      </c>
      <c r="C21" s="8"/>
      <c r="D21" s="8"/>
      <c r="E21" s="8"/>
      <c r="F21" s="8">
        <v>1700</v>
      </c>
      <c r="G21" s="9"/>
      <c r="H21" s="9"/>
      <c r="I21" s="9"/>
      <c r="M21" s="14"/>
    </row>
    <row r="22" spans="1:13" ht="46.5">
      <c r="A22" s="6">
        <v>22000000</v>
      </c>
      <c r="B22" s="7" t="s">
        <v>18</v>
      </c>
      <c r="C22" s="8">
        <v>331920</v>
      </c>
      <c r="D22" s="8">
        <v>331920</v>
      </c>
      <c r="E22" s="8">
        <v>308950</v>
      </c>
      <c r="F22" s="8">
        <v>423171.65</v>
      </c>
      <c r="G22" s="9">
        <f t="shared" si="3"/>
        <v>127.49206134008195</v>
      </c>
      <c r="H22" s="9">
        <f t="shared" si="4"/>
        <v>127.49206134008195</v>
      </c>
      <c r="I22" s="9">
        <f t="shared" si="5"/>
        <v>136.97091762421104</v>
      </c>
      <c r="M22" s="14"/>
    </row>
    <row r="23" spans="1:13" ht="23.25">
      <c r="A23" s="6">
        <v>22010000</v>
      </c>
      <c r="B23" s="7" t="s">
        <v>19</v>
      </c>
      <c r="C23" s="8">
        <v>331920</v>
      </c>
      <c r="D23" s="8">
        <v>331920</v>
      </c>
      <c r="E23" s="8">
        <v>308950</v>
      </c>
      <c r="F23" s="8">
        <v>414466.21</v>
      </c>
      <c r="G23" s="9">
        <f t="shared" si="3"/>
        <v>124.86930886960714</v>
      </c>
      <c r="H23" s="9">
        <f t="shared" si="4"/>
        <v>124.86930886960714</v>
      </c>
      <c r="I23" s="9">
        <f t="shared" si="5"/>
        <v>134.15316717915522</v>
      </c>
      <c r="M23" s="14"/>
    </row>
    <row r="24" spans="1:13" ht="46.5">
      <c r="A24" s="6">
        <v>22010300</v>
      </c>
      <c r="B24" s="7" t="s">
        <v>20</v>
      </c>
      <c r="C24" s="8">
        <v>33914</v>
      </c>
      <c r="D24" s="8">
        <v>33914</v>
      </c>
      <c r="E24" s="8">
        <v>28400</v>
      </c>
      <c r="F24" s="8">
        <v>28530</v>
      </c>
      <c r="G24" s="9">
        <f t="shared" si="3"/>
        <v>84.12455033319574</v>
      </c>
      <c r="H24" s="9">
        <f t="shared" si="4"/>
        <v>84.12455033319574</v>
      </c>
      <c r="I24" s="9">
        <f t="shared" si="5"/>
        <v>100.45774647887325</v>
      </c>
      <c r="M24" s="14"/>
    </row>
    <row r="25" spans="1:13" ht="23.25">
      <c r="A25" s="6">
        <v>22012500</v>
      </c>
      <c r="B25" s="7" t="s">
        <v>21</v>
      </c>
      <c r="C25" s="8">
        <v>102508</v>
      </c>
      <c r="D25" s="8">
        <v>102508</v>
      </c>
      <c r="E25" s="8">
        <v>85905</v>
      </c>
      <c r="F25" s="8">
        <v>94297.21</v>
      </c>
      <c r="G25" s="9">
        <f t="shared" si="3"/>
        <v>91.99009833378858</v>
      </c>
      <c r="H25" s="9">
        <f t="shared" si="4"/>
        <v>91.99009833378858</v>
      </c>
      <c r="I25" s="9">
        <f t="shared" si="5"/>
        <v>109.76917525173158</v>
      </c>
      <c r="M25" s="14"/>
    </row>
    <row r="26" spans="1:13" ht="46.5">
      <c r="A26" s="6">
        <v>22012600</v>
      </c>
      <c r="B26" s="7" t="s">
        <v>22</v>
      </c>
      <c r="C26" s="8">
        <v>195498</v>
      </c>
      <c r="D26" s="8">
        <v>195498</v>
      </c>
      <c r="E26" s="8">
        <v>194645</v>
      </c>
      <c r="F26" s="8">
        <v>291639</v>
      </c>
      <c r="G26" s="9">
        <f t="shared" si="3"/>
        <v>149.17748519166437</v>
      </c>
      <c r="H26" s="9">
        <f t="shared" si="4"/>
        <v>149.17748519166437</v>
      </c>
      <c r="I26" s="9">
        <f t="shared" si="5"/>
        <v>149.83123121580314</v>
      </c>
      <c r="M26" s="14"/>
    </row>
    <row r="27" spans="1:13" ht="46.5">
      <c r="A27" s="6">
        <v>22080000</v>
      </c>
      <c r="B27" s="7" t="s">
        <v>46</v>
      </c>
      <c r="C27" s="8"/>
      <c r="D27" s="8"/>
      <c r="E27" s="8"/>
      <c r="F27" s="8">
        <v>8705.44</v>
      </c>
      <c r="G27" s="9"/>
      <c r="H27" s="9"/>
      <c r="I27" s="9"/>
      <c r="M27" s="14"/>
    </row>
    <row r="28" spans="1:13" ht="46.5">
      <c r="A28" s="6">
        <v>22080400</v>
      </c>
      <c r="B28" s="7" t="s">
        <v>47</v>
      </c>
      <c r="C28" s="8"/>
      <c r="D28" s="8"/>
      <c r="E28" s="8"/>
      <c r="F28" s="8">
        <v>8705.44</v>
      </c>
      <c r="G28" s="9"/>
      <c r="H28" s="9"/>
      <c r="I28" s="9"/>
      <c r="M28" s="14"/>
    </row>
    <row r="29" spans="1:13" ht="23.25">
      <c r="A29" s="6">
        <v>24000000</v>
      </c>
      <c r="B29" s="7" t="s">
        <v>23</v>
      </c>
      <c r="C29" s="8">
        <v>35208</v>
      </c>
      <c r="D29" s="8">
        <v>35208</v>
      </c>
      <c r="E29" s="8">
        <v>3700</v>
      </c>
      <c r="F29" s="8">
        <v>3716.83</v>
      </c>
      <c r="G29" s="9">
        <f t="shared" si="3"/>
        <v>10.556776868893433</v>
      </c>
      <c r="H29" s="9">
        <f t="shared" si="4"/>
        <v>10.556776868893433</v>
      </c>
      <c r="I29" s="9">
        <f t="shared" si="5"/>
        <v>100.45486486486486</v>
      </c>
      <c r="M29" s="14"/>
    </row>
    <row r="30" spans="1:13" ht="23.25">
      <c r="A30" s="6">
        <v>24060000</v>
      </c>
      <c r="B30" s="7" t="s">
        <v>16</v>
      </c>
      <c r="C30" s="8">
        <v>35208</v>
      </c>
      <c r="D30" s="8">
        <v>35208</v>
      </c>
      <c r="E30" s="8">
        <v>3700</v>
      </c>
      <c r="F30" s="8">
        <v>3716.83</v>
      </c>
      <c r="G30" s="9">
        <f t="shared" si="3"/>
        <v>10.556776868893433</v>
      </c>
      <c r="H30" s="9">
        <f t="shared" si="4"/>
        <v>10.556776868893433</v>
      </c>
      <c r="I30" s="9">
        <f t="shared" si="5"/>
        <v>100.45486486486486</v>
      </c>
      <c r="M30" s="14"/>
    </row>
    <row r="31" spans="1:13" ht="23.25">
      <c r="A31" s="6">
        <v>24060300</v>
      </c>
      <c r="B31" s="7" t="s">
        <v>16</v>
      </c>
      <c r="C31" s="8">
        <v>35208</v>
      </c>
      <c r="D31" s="8">
        <v>35208</v>
      </c>
      <c r="E31" s="8">
        <v>3700</v>
      </c>
      <c r="F31" s="8">
        <v>3716.83</v>
      </c>
      <c r="G31" s="9">
        <f t="shared" si="3"/>
        <v>10.556776868893433</v>
      </c>
      <c r="H31" s="9">
        <f t="shared" si="4"/>
        <v>10.556776868893433</v>
      </c>
      <c r="I31" s="9">
        <f t="shared" si="5"/>
        <v>100.45486486486486</v>
      </c>
      <c r="M31" s="14"/>
    </row>
    <row r="32" spans="1:13" ht="23.25">
      <c r="A32" s="6">
        <v>40000000</v>
      </c>
      <c r="B32" s="7" t="s">
        <v>24</v>
      </c>
      <c r="C32" s="8">
        <v>30702695</v>
      </c>
      <c r="D32" s="8">
        <v>39697654.06</v>
      </c>
      <c r="E32" s="8">
        <v>34097183.06</v>
      </c>
      <c r="F32" s="8">
        <v>33255664.61</v>
      </c>
      <c r="G32" s="9">
        <f t="shared" si="3"/>
        <v>108.315131977828</v>
      </c>
      <c r="H32" s="9">
        <f t="shared" si="4"/>
        <v>83.77236740422136</v>
      </c>
      <c r="I32" s="9">
        <f t="shared" si="5"/>
        <v>97.53200008188594</v>
      </c>
      <c r="M32" s="14"/>
    </row>
    <row r="33" spans="1:13" ht="23.25">
      <c r="A33" s="6">
        <v>41000000</v>
      </c>
      <c r="B33" s="7" t="s">
        <v>25</v>
      </c>
      <c r="C33" s="8">
        <v>30702695</v>
      </c>
      <c r="D33" s="8">
        <v>39697654.06</v>
      </c>
      <c r="E33" s="8">
        <v>34097183.06</v>
      </c>
      <c r="F33" s="8">
        <v>33255664.61</v>
      </c>
      <c r="G33" s="9">
        <f t="shared" si="3"/>
        <v>108.315131977828</v>
      </c>
      <c r="H33" s="9">
        <f t="shared" si="4"/>
        <v>83.77236740422136</v>
      </c>
      <c r="I33" s="9">
        <f t="shared" si="5"/>
        <v>97.53200008188594</v>
      </c>
      <c r="M33" s="14"/>
    </row>
    <row r="34" spans="1:13" ht="23.25">
      <c r="A34" s="6">
        <v>41020000</v>
      </c>
      <c r="B34" s="7" t="s">
        <v>26</v>
      </c>
      <c r="C34" s="8">
        <v>8000</v>
      </c>
      <c r="D34" s="8">
        <v>8000</v>
      </c>
      <c r="E34" s="8">
        <v>7000</v>
      </c>
      <c r="F34" s="8">
        <v>7000</v>
      </c>
      <c r="G34" s="9">
        <f t="shared" si="3"/>
        <v>87.5</v>
      </c>
      <c r="H34" s="9">
        <f t="shared" si="4"/>
        <v>87.5</v>
      </c>
      <c r="I34" s="9">
        <f t="shared" si="5"/>
        <v>100</v>
      </c>
      <c r="M34" s="14"/>
    </row>
    <row r="35" spans="1:13" ht="23.25">
      <c r="A35" s="6">
        <v>41020100</v>
      </c>
      <c r="B35" s="7" t="s">
        <v>27</v>
      </c>
      <c r="C35" s="8">
        <v>8000</v>
      </c>
      <c r="D35" s="8">
        <v>8000</v>
      </c>
      <c r="E35" s="8">
        <v>7000</v>
      </c>
      <c r="F35" s="8">
        <v>7000</v>
      </c>
      <c r="G35" s="9">
        <f t="shared" si="3"/>
        <v>87.5</v>
      </c>
      <c r="H35" s="9">
        <f t="shared" si="4"/>
        <v>87.5</v>
      </c>
      <c r="I35" s="9">
        <f t="shared" si="5"/>
        <v>100</v>
      </c>
      <c r="M35" s="14"/>
    </row>
    <row r="36" spans="1:13" ht="23.25">
      <c r="A36" s="6">
        <v>41030000</v>
      </c>
      <c r="B36" s="7" t="s">
        <v>28</v>
      </c>
      <c r="C36" s="8">
        <v>24592300</v>
      </c>
      <c r="D36" s="8">
        <v>25474900</v>
      </c>
      <c r="E36" s="8">
        <v>21319700</v>
      </c>
      <c r="F36" s="8">
        <v>21319700</v>
      </c>
      <c r="G36" s="9">
        <f t="shared" si="3"/>
        <v>86.69258263765488</v>
      </c>
      <c r="H36" s="9">
        <f t="shared" si="4"/>
        <v>83.68904294030595</v>
      </c>
      <c r="I36" s="9">
        <f t="shared" si="5"/>
        <v>100</v>
      </c>
      <c r="M36" s="14"/>
    </row>
    <row r="37" spans="1:13" ht="23.25">
      <c r="A37" s="6">
        <v>41033900</v>
      </c>
      <c r="B37" s="7" t="s">
        <v>29</v>
      </c>
      <c r="C37" s="8">
        <v>22619500</v>
      </c>
      <c r="D37" s="8">
        <v>23502100</v>
      </c>
      <c r="E37" s="8">
        <v>19346900</v>
      </c>
      <c r="F37" s="8">
        <v>19346900</v>
      </c>
      <c r="G37" s="9">
        <f t="shared" si="3"/>
        <v>85.53195251884435</v>
      </c>
      <c r="H37" s="9">
        <f t="shared" si="4"/>
        <v>82.31987779815421</v>
      </c>
      <c r="I37" s="9">
        <f t="shared" si="5"/>
        <v>100</v>
      </c>
      <c r="M37" s="14"/>
    </row>
    <row r="38" spans="1:13" ht="23.25">
      <c r="A38" s="6">
        <v>41034200</v>
      </c>
      <c r="B38" s="7" t="s">
        <v>30</v>
      </c>
      <c r="C38" s="8">
        <v>1972800</v>
      </c>
      <c r="D38" s="8">
        <v>1972800</v>
      </c>
      <c r="E38" s="8">
        <v>1972800</v>
      </c>
      <c r="F38" s="8">
        <v>1972800</v>
      </c>
      <c r="G38" s="9">
        <f t="shared" si="3"/>
        <v>100</v>
      </c>
      <c r="H38" s="9">
        <f t="shared" si="4"/>
        <v>100</v>
      </c>
      <c r="I38" s="9">
        <f t="shared" si="5"/>
        <v>100</v>
      </c>
      <c r="M38" s="14"/>
    </row>
    <row r="39" spans="1:13" ht="23.25">
      <c r="A39" s="6">
        <v>41040000</v>
      </c>
      <c r="B39" s="7" t="s">
        <v>31</v>
      </c>
      <c r="C39" s="8">
        <v>2657782</v>
      </c>
      <c r="D39" s="8">
        <v>2657782</v>
      </c>
      <c r="E39" s="8">
        <v>2215000</v>
      </c>
      <c r="F39" s="8">
        <v>2215000</v>
      </c>
      <c r="G39" s="9">
        <f t="shared" si="3"/>
        <v>83.34016860675555</v>
      </c>
      <c r="H39" s="9">
        <f t="shared" si="4"/>
        <v>83.34016860675555</v>
      </c>
      <c r="I39" s="9">
        <f t="shared" si="5"/>
        <v>100</v>
      </c>
      <c r="M39" s="14"/>
    </row>
    <row r="40" spans="1:13" ht="69.75">
      <c r="A40" s="6">
        <v>41040200</v>
      </c>
      <c r="B40" s="7" t="s">
        <v>32</v>
      </c>
      <c r="C40" s="8">
        <v>2657782</v>
      </c>
      <c r="D40" s="8">
        <v>2657782</v>
      </c>
      <c r="E40" s="8">
        <v>2215000</v>
      </c>
      <c r="F40" s="8">
        <v>2215000</v>
      </c>
      <c r="G40" s="9">
        <f t="shared" si="3"/>
        <v>83.34016860675555</v>
      </c>
      <c r="H40" s="9">
        <f t="shared" si="4"/>
        <v>83.34016860675555</v>
      </c>
      <c r="I40" s="9">
        <f t="shared" si="5"/>
        <v>100</v>
      </c>
      <c r="M40" s="14"/>
    </row>
    <row r="41" spans="1:13" ht="23.25">
      <c r="A41" s="6">
        <v>41050000</v>
      </c>
      <c r="B41" s="7" t="s">
        <v>33</v>
      </c>
      <c r="C41" s="8">
        <v>3444613</v>
      </c>
      <c r="D41" s="16">
        <v>11556972.059999999</v>
      </c>
      <c r="E41" s="16">
        <v>10555483.059999999</v>
      </c>
      <c r="F41" s="16">
        <v>9713964.61</v>
      </c>
      <c r="G41" s="9">
        <f t="shared" si="3"/>
        <v>282.00452735909664</v>
      </c>
      <c r="H41" s="9">
        <f t="shared" si="4"/>
        <v>84.05285190245586</v>
      </c>
      <c r="I41" s="9">
        <f t="shared" si="5"/>
        <v>92.02766519337298</v>
      </c>
      <c r="M41" s="14"/>
    </row>
    <row r="42" spans="1:13" ht="46.5">
      <c r="A42" s="6">
        <v>41051000</v>
      </c>
      <c r="B42" s="7" t="s">
        <v>34</v>
      </c>
      <c r="C42" s="8">
        <v>1236300</v>
      </c>
      <c r="D42" s="16">
        <v>3508675</v>
      </c>
      <c r="E42" s="16">
        <v>2889625</v>
      </c>
      <c r="F42" s="16">
        <v>2747313.23</v>
      </c>
      <c r="G42" s="9">
        <f t="shared" si="3"/>
        <v>222.2205961336245</v>
      </c>
      <c r="H42" s="9">
        <f t="shared" si="4"/>
        <v>78.30059010880176</v>
      </c>
      <c r="I42" s="9">
        <f t="shared" si="5"/>
        <v>95.07507825409871</v>
      </c>
      <c r="M42" s="14"/>
    </row>
    <row r="43" spans="1:13" ht="69.75">
      <c r="A43" s="6">
        <v>41051200</v>
      </c>
      <c r="B43" s="7" t="s">
        <v>45</v>
      </c>
      <c r="C43" s="8"/>
      <c r="D43" s="16">
        <v>148400</v>
      </c>
      <c r="E43" s="16">
        <v>125683</v>
      </c>
      <c r="F43" s="16">
        <v>125683</v>
      </c>
      <c r="G43" s="9"/>
      <c r="H43" s="9">
        <f t="shared" si="4"/>
        <v>84.69204851752022</v>
      </c>
      <c r="I43" s="9">
        <f t="shared" si="5"/>
        <v>100</v>
      </c>
      <c r="M43" s="14"/>
    </row>
    <row r="44" spans="1:13" ht="69.75">
      <c r="A44" s="6">
        <v>41051400</v>
      </c>
      <c r="B44" s="7" t="s">
        <v>49</v>
      </c>
      <c r="C44" s="8"/>
      <c r="D44" s="16">
        <v>345060</v>
      </c>
      <c r="E44" s="16">
        <v>345060</v>
      </c>
      <c r="F44" s="16">
        <v>345060</v>
      </c>
      <c r="G44" s="9"/>
      <c r="H44" s="9">
        <f t="shared" si="4"/>
        <v>100</v>
      </c>
      <c r="I44" s="9">
        <f t="shared" si="5"/>
        <v>100</v>
      </c>
      <c r="M44" s="14"/>
    </row>
    <row r="45" spans="1:13" ht="46.5">
      <c r="A45" s="6">
        <v>41051500</v>
      </c>
      <c r="B45" s="7" t="s">
        <v>44</v>
      </c>
      <c r="C45" s="8">
        <v>168000</v>
      </c>
      <c r="D45" s="16">
        <v>2796900</v>
      </c>
      <c r="E45" s="16">
        <v>2796900</v>
      </c>
      <c r="F45" s="16">
        <v>2796900</v>
      </c>
      <c r="G45" s="9">
        <f t="shared" si="3"/>
        <v>1664.8214285714284</v>
      </c>
      <c r="H45" s="9">
        <f t="shared" si="4"/>
        <v>100</v>
      </c>
      <c r="I45" s="9">
        <f t="shared" si="5"/>
        <v>100</v>
      </c>
      <c r="M45" s="14"/>
    </row>
    <row r="46" spans="1:13" ht="69.75">
      <c r="A46" s="6">
        <v>41051700</v>
      </c>
      <c r="B46" s="7" t="s">
        <v>50</v>
      </c>
      <c r="C46" s="8"/>
      <c r="D46" s="16">
        <v>25721</v>
      </c>
      <c r="E46" s="16">
        <v>25721</v>
      </c>
      <c r="F46" s="16">
        <v>25721</v>
      </c>
      <c r="G46" s="9"/>
      <c r="H46" s="9">
        <f t="shared" si="4"/>
        <v>100</v>
      </c>
      <c r="I46" s="9">
        <f t="shared" si="5"/>
        <v>100</v>
      </c>
      <c r="M46" s="14"/>
    </row>
    <row r="47" spans="1:13" ht="69.75">
      <c r="A47" s="6">
        <v>41053000</v>
      </c>
      <c r="B47" s="7" t="s">
        <v>51</v>
      </c>
      <c r="C47" s="8"/>
      <c r="D47" s="16">
        <v>2900</v>
      </c>
      <c r="E47" s="16">
        <v>2900</v>
      </c>
      <c r="F47" s="16">
        <v>2900</v>
      </c>
      <c r="G47" s="9"/>
      <c r="H47" s="9">
        <f t="shared" si="4"/>
        <v>100</v>
      </c>
      <c r="I47" s="9">
        <f t="shared" si="5"/>
        <v>100</v>
      </c>
      <c r="M47" s="14"/>
    </row>
    <row r="48" spans="1:13" ht="23.25">
      <c r="A48" s="6">
        <v>41053900</v>
      </c>
      <c r="B48" s="7" t="s">
        <v>35</v>
      </c>
      <c r="C48" s="8">
        <v>2040313</v>
      </c>
      <c r="D48" s="16">
        <v>4005716.06</v>
      </c>
      <c r="E48" s="16">
        <v>3723394.06</v>
      </c>
      <c r="F48" s="16">
        <v>3024187.38</v>
      </c>
      <c r="G48" s="9">
        <f t="shared" si="3"/>
        <v>148.22173754713123</v>
      </c>
      <c r="H48" s="9">
        <f t="shared" si="4"/>
        <v>75.49679844257359</v>
      </c>
      <c r="I48" s="9">
        <f t="shared" si="5"/>
        <v>81.2212548891481</v>
      </c>
      <c r="M48" s="14"/>
    </row>
    <row r="49" spans="1:13" ht="69.75">
      <c r="A49" s="6">
        <v>41055000</v>
      </c>
      <c r="B49" s="7" t="s">
        <v>48</v>
      </c>
      <c r="C49" s="8"/>
      <c r="D49" s="16">
        <v>723600</v>
      </c>
      <c r="E49" s="16">
        <v>646200</v>
      </c>
      <c r="F49" s="16">
        <v>646200</v>
      </c>
      <c r="G49" s="9"/>
      <c r="H49" s="9">
        <f t="shared" si="4"/>
        <v>89.30348258706468</v>
      </c>
      <c r="I49" s="9">
        <f t="shared" si="5"/>
        <v>100</v>
      </c>
      <c r="M49" s="14"/>
    </row>
    <row r="50" spans="1:13" ht="22.5">
      <c r="A50" s="11" t="s">
        <v>36</v>
      </c>
      <c r="B50" s="12"/>
      <c r="C50" s="13">
        <v>37170302</v>
      </c>
      <c r="D50" s="13">
        <v>35870302</v>
      </c>
      <c r="E50" s="13">
        <v>25804960.62</v>
      </c>
      <c r="F50" s="13">
        <v>24297321.86</v>
      </c>
      <c r="G50" s="10">
        <f>(F50/C50)*100</f>
        <v>65.36756645130298</v>
      </c>
      <c r="H50" s="10">
        <f>(F50/D50)*100</f>
        <v>67.73659686500548</v>
      </c>
      <c r="I50" s="10">
        <f>(F50/E50)*100</f>
        <v>94.15756225246275</v>
      </c>
      <c r="M50" s="14"/>
    </row>
    <row r="51" spans="1:13" ht="22.5">
      <c r="A51" s="11" t="s">
        <v>37</v>
      </c>
      <c r="B51" s="12"/>
      <c r="C51" s="13">
        <v>67872997</v>
      </c>
      <c r="D51" s="13">
        <v>75567956.06</v>
      </c>
      <c r="E51" s="13">
        <v>59902143.68000001</v>
      </c>
      <c r="F51" s="13">
        <v>57552986.47</v>
      </c>
      <c r="G51" s="10">
        <f>(F51/C51)*100</f>
        <v>84.79511589859513</v>
      </c>
      <c r="H51" s="10">
        <f>(F51/D51)*100</f>
        <v>76.16057052582401</v>
      </c>
      <c r="I51" s="10">
        <f>(F51/E51)*100</f>
        <v>96.07834199966312</v>
      </c>
      <c r="M51" s="14"/>
    </row>
  </sheetData>
  <mergeCells count="1">
    <mergeCell ref="A2:I2"/>
  </mergeCells>
  <printOptions/>
  <pageMargins left="0.53" right="0.75" top="0.53" bottom="0.49" header="0.5" footer="0.5"/>
  <pageSetup horizontalDpi="600" verticalDpi="600" orientation="landscape" paperSize="9" scale="46" r:id="rId1"/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2020-10-01T10:47:44Z</cp:lastPrinted>
  <dcterms:created xsi:type="dcterms:W3CDTF">2020-02-03T13:01:14Z</dcterms:created>
  <dcterms:modified xsi:type="dcterms:W3CDTF">2020-11-12T14:40:11Z</dcterms:modified>
  <cp:category/>
  <cp:version/>
  <cp:contentType/>
  <cp:contentStatus/>
</cp:coreProperties>
</file>