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<sst xmlns="http://schemas.openxmlformats.org/spreadsheetml/2006/main" count="57" uniqueCount="55">
  <si>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</si>
  <si>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</si>
  <si>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</si>
  <si>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</si>
  <si>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</si>
  <si>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</si>
  <si>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</si>
  <si>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</si>
  <si>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</si>
  <si>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</si>
  <si>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</si>
  <si>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</si>
  <si>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</si>
  <si>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</si>
  <si>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</si>
  <si>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</si>
  <si>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</si>
  <si>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</si>
  <si>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</si>
  <si>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</si>
  <si>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</si>
  <si>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</si>
  <si>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</si>
  <si>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</si>
  <si>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</si>
  <si>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</si>
  <si>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</si>
  <si>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</si>
  <si>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</si>
  <si>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</si>
  <si>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</si>
  <si>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</si>
  <si>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</si>
  <si>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</si>
  <si>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</si>
  <si>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</si>
  <si>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</si>
  <si>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</si>
  <si>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</si>
  <si>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</si>
  <si>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</si>
  <si>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</si>
  <si>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</si>
  <si>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</si>
  <si>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</si>
  <si>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</si>
  <si>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</si>
  <si>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</si>
  <si>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</si>
  <si>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</si>
  <si>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</si>
  <si>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</si>
  <si>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Аналіз виконання плану по доходах загального фонду районного бюджету станом на 01.12.2020 року</t>
  </si>
  <si>
    <t>Уточнений план на 11 місяців</t>
  </si>
  <si>
    <t>% виконання до уточненого плану на 11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</si>
</sst>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60" zoomScaleNormal="6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0" sqref="D50:D51"/>
    </sheetView>
  </sheetViews>
  <sheetFormatPr defaultColWidth="9.00390625" defaultRowHeight="12.75"/>
  <cols>
    <col min="1" max="1" width="17.75390625" style="0" customWidth="1"/>
    <col min="2" max="2" width="139.3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hidden="1" customWidth="1"/>
    <col min="8" max="8" width="21.75390625" style="0" customWidth="1"/>
    <col min="9" max="9" width="22.375" style="0" customWidth="1"/>
    <col min="13" max="13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53</v>
      </c>
      <c r="F4" s="5" t="s">
        <v>40</v>
      </c>
      <c r="G4" s="5" t="s">
        <v>41</v>
      </c>
      <c r="H4" s="5" t="s">
        <v>42</v>
      </c>
      <c r="I4" s="5" t="s">
        <v>54</v>
      </c>
    </row>
    <row r="5" spans="1:9" ht="23.25">
      <c r="A5" s="6">
        <v>10000000</v>
      </c>
      <c r="B5" s="7" t="s">
        <v>2</v>
      </c>
      <c r="C5" s="8">
        <v>36783174</v>
      </c>
      <c r="D5" s="8">
        <v>35483174</v>
      </c>
      <c r="E5" s="8">
        <v>31475469.62</v>
      </c>
      <c r="F5" s="8">
        <v>26356867</v>
      </c>
      <c r="G5" s="9">
        <f aca="true" t="shared" si="0" ref="G5:G15">(F5/C5)*100</f>
        <v>71.65468374208272</v>
      </c>
      <c r="H5" s="9">
        <f aca="true" t="shared" si="1" ref="H5:H15">(F5/D5)*100</f>
        <v>74.27990235597301</v>
      </c>
      <c r="I5" s="9">
        <f aca="true" t="shared" si="2" ref="I5:I15">(F5/E5)*100</f>
        <v>83.73780381421994</v>
      </c>
    </row>
    <row r="6" spans="1:13" ht="30" customHeight="1">
      <c r="A6" s="6">
        <v>11000000</v>
      </c>
      <c r="B6" s="7" t="s">
        <v>3</v>
      </c>
      <c r="C6" s="8">
        <v>36562953</v>
      </c>
      <c r="D6" s="8">
        <v>35262953</v>
      </c>
      <c r="E6" s="8">
        <v>31265248.62</v>
      </c>
      <c r="F6" s="8">
        <v>26066376.4</v>
      </c>
      <c r="G6" s="9">
        <f t="shared" si="0"/>
        <v>71.29177011495761</v>
      </c>
      <c r="H6" s="9">
        <f t="shared" si="1"/>
        <v>73.92000437399557</v>
      </c>
      <c r="I6" s="9">
        <f t="shared" si="2"/>
        <v>83.37172276098791</v>
      </c>
      <c r="M6" s="14"/>
    </row>
    <row r="7" spans="1:13" ht="23.25">
      <c r="A7" s="6">
        <v>11010000</v>
      </c>
      <c r="B7" s="7" t="s">
        <v>4</v>
      </c>
      <c r="C7" s="8">
        <v>36522953</v>
      </c>
      <c r="D7" s="8">
        <v>35222953</v>
      </c>
      <c r="E7" s="8">
        <v>31239248.62</v>
      </c>
      <c r="F7" s="8">
        <v>26021076.4</v>
      </c>
      <c r="G7" s="9">
        <f t="shared" si="0"/>
        <v>71.24581739050508</v>
      </c>
      <c r="H7" s="9">
        <f t="shared" si="1"/>
        <v>73.87534032140917</v>
      </c>
      <c r="I7" s="9">
        <f t="shared" si="2"/>
        <v>83.29610201744985</v>
      </c>
      <c r="M7" s="14"/>
    </row>
    <row r="8" spans="1:13" ht="46.5">
      <c r="A8" s="6">
        <v>11010100</v>
      </c>
      <c r="B8" s="7" t="s">
        <v>5</v>
      </c>
      <c r="C8" s="8">
        <v>24439088</v>
      </c>
      <c r="D8" s="8">
        <v>23139088</v>
      </c>
      <c r="E8" s="8">
        <v>22134544.62</v>
      </c>
      <c r="F8" s="8">
        <v>19004646.16</v>
      </c>
      <c r="G8" s="9">
        <f t="shared" si="0"/>
        <v>77.76331980964265</v>
      </c>
      <c r="H8" s="9">
        <f t="shared" si="1"/>
        <v>82.13221782984705</v>
      </c>
      <c r="I8" s="9">
        <f t="shared" si="2"/>
        <v>85.85966635531352</v>
      </c>
      <c r="M8" s="14"/>
    </row>
    <row r="9" spans="1:13" ht="46.5">
      <c r="A9" s="6">
        <v>11010400</v>
      </c>
      <c r="B9" s="7" t="s">
        <v>6</v>
      </c>
      <c r="C9" s="8">
        <v>12076697</v>
      </c>
      <c r="D9" s="8">
        <v>12076697</v>
      </c>
      <c r="E9" s="8">
        <v>9097536</v>
      </c>
      <c r="F9" s="8">
        <v>6901165.01</v>
      </c>
      <c r="G9" s="9">
        <f t="shared" si="0"/>
        <v>57.14447427140053</v>
      </c>
      <c r="H9" s="9">
        <f t="shared" si="1"/>
        <v>57.14447427140053</v>
      </c>
      <c r="I9" s="9">
        <f t="shared" si="2"/>
        <v>75.85751801366875</v>
      </c>
      <c r="M9" s="14"/>
    </row>
    <row r="10" spans="1:13" ht="46.5">
      <c r="A10" s="6">
        <v>11010500</v>
      </c>
      <c r="B10" s="7" t="s">
        <v>7</v>
      </c>
      <c r="C10" s="8">
        <v>7168</v>
      </c>
      <c r="D10" s="8">
        <v>7168</v>
      </c>
      <c r="E10" s="8">
        <v>7168</v>
      </c>
      <c r="F10" s="8">
        <v>115265.23</v>
      </c>
      <c r="G10" s="9">
        <f t="shared" si="0"/>
        <v>1608.0528738839284</v>
      </c>
      <c r="H10" s="9">
        <f t="shared" si="1"/>
        <v>1608.0528738839284</v>
      </c>
      <c r="I10" s="9">
        <f t="shared" si="2"/>
        <v>1608.0528738839284</v>
      </c>
      <c r="M10" s="14"/>
    </row>
    <row r="11" spans="1:13" ht="23.25">
      <c r="A11" s="6">
        <v>11020000</v>
      </c>
      <c r="B11" s="7" t="s">
        <v>8</v>
      </c>
      <c r="C11" s="8">
        <v>40000</v>
      </c>
      <c r="D11" s="8">
        <v>40000</v>
      </c>
      <c r="E11" s="8">
        <v>26000</v>
      </c>
      <c r="F11" s="8">
        <v>45300</v>
      </c>
      <c r="G11" s="9">
        <f t="shared" si="0"/>
        <v>113.25</v>
      </c>
      <c r="H11" s="9">
        <f t="shared" si="1"/>
        <v>113.25</v>
      </c>
      <c r="I11" s="9">
        <f t="shared" si="2"/>
        <v>174.23076923076923</v>
      </c>
      <c r="M11" s="14"/>
    </row>
    <row r="12" spans="1:13" ht="24" customHeight="1">
      <c r="A12" s="6">
        <v>11020200</v>
      </c>
      <c r="B12" s="7" t="s">
        <v>9</v>
      </c>
      <c r="C12" s="8">
        <v>40000</v>
      </c>
      <c r="D12" s="8">
        <v>40000</v>
      </c>
      <c r="E12" s="8">
        <v>26000</v>
      </c>
      <c r="F12" s="8">
        <v>45300</v>
      </c>
      <c r="G12" s="9">
        <f t="shared" si="0"/>
        <v>113.25</v>
      </c>
      <c r="H12" s="9">
        <f t="shared" si="1"/>
        <v>113.25</v>
      </c>
      <c r="I12" s="9">
        <f t="shared" si="2"/>
        <v>174.23076923076923</v>
      </c>
      <c r="M12" s="14"/>
    </row>
    <row r="13" spans="1:13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210221</v>
      </c>
      <c r="F13" s="8">
        <v>290490.6</v>
      </c>
      <c r="G13" s="9">
        <f t="shared" si="0"/>
        <v>131.90867355974225</v>
      </c>
      <c r="H13" s="9">
        <f t="shared" si="1"/>
        <v>131.90867355974225</v>
      </c>
      <c r="I13" s="9">
        <f t="shared" si="2"/>
        <v>138.18343552737355</v>
      </c>
      <c r="M13" s="14"/>
    </row>
    <row r="14" spans="1:13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210221</v>
      </c>
      <c r="F14" s="8">
        <v>290490.6</v>
      </c>
      <c r="G14" s="9">
        <f t="shared" si="0"/>
        <v>131.90867355974225</v>
      </c>
      <c r="H14" s="9">
        <f t="shared" si="1"/>
        <v>131.90867355974225</v>
      </c>
      <c r="I14" s="9">
        <f t="shared" si="2"/>
        <v>138.18343552737355</v>
      </c>
      <c r="M14" s="14"/>
    </row>
    <row r="15" spans="1:13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210221</v>
      </c>
      <c r="F15" s="8">
        <v>290490.6</v>
      </c>
      <c r="G15" s="9">
        <f t="shared" si="0"/>
        <v>131.90867355974225</v>
      </c>
      <c r="H15" s="9">
        <f t="shared" si="1"/>
        <v>131.90867355974225</v>
      </c>
      <c r="I15" s="9">
        <f t="shared" si="2"/>
        <v>138.18343552737355</v>
      </c>
      <c r="M15" s="14"/>
    </row>
    <row r="16" spans="1:13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355600</v>
      </c>
      <c r="F16" s="8">
        <v>464936.08</v>
      </c>
      <c r="G16" s="9">
        <f aca="true" t="shared" si="3" ref="G16:G48">(F16/C16)*100</f>
        <v>120.09879936351801</v>
      </c>
      <c r="H16" s="9">
        <f>(F16/D16)*100</f>
        <v>120.09879936351801</v>
      </c>
      <c r="I16" s="9">
        <f>(F16/E16)*100</f>
        <v>130.7469291338583</v>
      </c>
      <c r="M16" s="14"/>
    </row>
    <row r="17" spans="1:13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t="shared" si="3"/>
        <v>8.5</v>
      </c>
      <c r="H17" s="9">
        <f aca="true" t="shared" si="4" ref="H17:H49">(F17/D17)*100</f>
        <v>8.5</v>
      </c>
      <c r="I17" s="9"/>
      <c r="M17" s="14"/>
    </row>
    <row r="18" spans="1:13" ht="72.75" customHeight="1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  <c r="M18" s="14"/>
    </row>
    <row r="19" spans="1:13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  <c r="M19" s="14"/>
    </row>
    <row r="20" spans="1:13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  <c r="M20" s="14"/>
    </row>
    <row r="21" spans="1:13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  <c r="M21" s="14"/>
    </row>
    <row r="22" spans="1:13" ht="27.75" customHeight="1">
      <c r="A22" s="6">
        <v>22000000</v>
      </c>
      <c r="B22" s="7" t="s">
        <v>18</v>
      </c>
      <c r="C22" s="8">
        <v>331920</v>
      </c>
      <c r="D22" s="8">
        <v>331920</v>
      </c>
      <c r="E22" s="8">
        <v>320392</v>
      </c>
      <c r="F22" s="8">
        <v>459519.25</v>
      </c>
      <c r="G22" s="9">
        <f t="shared" si="3"/>
        <v>138.4427723547843</v>
      </c>
      <c r="H22" s="9">
        <f t="shared" si="4"/>
        <v>138.4427723547843</v>
      </c>
      <c r="I22" s="9">
        <f aca="true" t="shared" si="5" ref="I17:I49">(F22/E22)*100</f>
        <v>143.42407113785615</v>
      </c>
      <c r="M22" s="14"/>
    </row>
    <row r="23" spans="1:13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320392</v>
      </c>
      <c r="F23" s="8">
        <v>450813.81</v>
      </c>
      <c r="G23" s="9">
        <f t="shared" si="3"/>
        <v>135.82001988430946</v>
      </c>
      <c r="H23" s="9">
        <f t="shared" si="4"/>
        <v>135.82001988430946</v>
      </c>
      <c r="I23" s="9">
        <f t="shared" si="5"/>
        <v>140.70694961172563</v>
      </c>
      <c r="M23" s="14"/>
    </row>
    <row r="24" spans="1:13" ht="46.5">
      <c r="A24" s="6">
        <v>22010300</v>
      </c>
      <c r="B24" s="7" t="s">
        <v>20</v>
      </c>
      <c r="C24" s="8">
        <v>33914</v>
      </c>
      <c r="D24" s="8">
        <v>33914</v>
      </c>
      <c r="E24" s="8">
        <v>30370</v>
      </c>
      <c r="F24" s="8">
        <v>30840</v>
      </c>
      <c r="G24" s="9">
        <f t="shared" si="3"/>
        <v>90.93589667983724</v>
      </c>
      <c r="H24" s="9">
        <f t="shared" si="4"/>
        <v>90.93589667983724</v>
      </c>
      <c r="I24" s="9">
        <f t="shared" si="5"/>
        <v>101.54757984853472</v>
      </c>
      <c r="M24" s="14"/>
    </row>
    <row r="25" spans="1:13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94866</v>
      </c>
      <c r="F25" s="8">
        <v>102284.81</v>
      </c>
      <c r="G25" s="9">
        <f t="shared" si="3"/>
        <v>99.78227065204666</v>
      </c>
      <c r="H25" s="9">
        <f t="shared" si="4"/>
        <v>99.78227065204666</v>
      </c>
      <c r="I25" s="9">
        <f t="shared" si="5"/>
        <v>107.8203044294057</v>
      </c>
      <c r="M25" s="14"/>
    </row>
    <row r="26" spans="1:13" ht="30" customHeight="1">
      <c r="A26" s="6">
        <v>22012600</v>
      </c>
      <c r="B26" s="7" t="s">
        <v>22</v>
      </c>
      <c r="C26" s="8">
        <v>195498</v>
      </c>
      <c r="D26" s="8">
        <v>195498</v>
      </c>
      <c r="E26" s="8">
        <v>195156</v>
      </c>
      <c r="F26" s="8">
        <v>317689</v>
      </c>
      <c r="G26" s="9">
        <f t="shared" si="3"/>
        <v>162.50242969237536</v>
      </c>
      <c r="H26" s="9">
        <f t="shared" si="4"/>
        <v>162.50242969237536</v>
      </c>
      <c r="I26" s="9">
        <f t="shared" si="5"/>
        <v>162.7872061325299</v>
      </c>
      <c r="M26" s="14"/>
    </row>
    <row r="27" spans="1:13" ht="46.5">
      <c r="A27" s="6">
        <v>22080000</v>
      </c>
      <c r="B27" s="7" t="s">
        <v>46</v>
      </c>
      <c r="C27" s="8"/>
      <c r="D27" s="8"/>
      <c r="E27" s="8"/>
      <c r="F27" s="8">
        <v>8705.44</v>
      </c>
      <c r="G27" s="9"/>
      <c r="H27" s="9"/>
      <c r="I27" s="9"/>
      <c r="M27" s="14"/>
    </row>
    <row r="28" spans="1:13" ht="46.5">
      <c r="A28" s="6">
        <v>22080400</v>
      </c>
      <c r="B28" s="7" t="s">
        <v>47</v>
      </c>
      <c r="C28" s="8"/>
      <c r="D28" s="8"/>
      <c r="E28" s="8"/>
      <c r="F28" s="8">
        <v>8705.44</v>
      </c>
      <c r="G28" s="9"/>
      <c r="H28" s="9"/>
      <c r="I28" s="9"/>
      <c r="M28" s="14"/>
    </row>
    <row r="29" spans="1:13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35208</v>
      </c>
      <c r="F29" s="8">
        <v>3716.83</v>
      </c>
      <c r="G29" s="9">
        <f t="shared" si="3"/>
        <v>10.556776868893433</v>
      </c>
      <c r="H29" s="9">
        <f t="shared" si="4"/>
        <v>10.556776868893433</v>
      </c>
      <c r="I29" s="9">
        <f t="shared" si="5"/>
        <v>10.556776868893433</v>
      </c>
      <c r="M29" s="14"/>
    </row>
    <row r="30" spans="1:13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35208</v>
      </c>
      <c r="F30" s="8">
        <v>3716.83</v>
      </c>
      <c r="G30" s="9">
        <f t="shared" si="3"/>
        <v>10.556776868893433</v>
      </c>
      <c r="H30" s="9">
        <f t="shared" si="4"/>
        <v>10.556776868893433</v>
      </c>
      <c r="I30" s="9">
        <f t="shared" si="5"/>
        <v>10.556776868893433</v>
      </c>
      <c r="M30" s="14"/>
    </row>
    <row r="31" spans="1:13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35208</v>
      </c>
      <c r="F31" s="8">
        <v>3716.83</v>
      </c>
      <c r="G31" s="9">
        <f t="shared" si="3"/>
        <v>10.556776868893433</v>
      </c>
      <c r="H31" s="9">
        <f t="shared" si="4"/>
        <v>10.556776868893433</v>
      </c>
      <c r="I31" s="9">
        <f t="shared" si="5"/>
        <v>10.556776868893433</v>
      </c>
      <c r="M31" s="14"/>
    </row>
    <row r="32" spans="1:13" ht="23.25">
      <c r="A32" s="6">
        <v>40000000</v>
      </c>
      <c r="B32" s="7" t="s">
        <v>24</v>
      </c>
      <c r="C32" s="8">
        <v>30702695</v>
      </c>
      <c r="D32" s="8">
        <v>39911952.06</v>
      </c>
      <c r="E32" s="8">
        <v>36995437.06</v>
      </c>
      <c r="F32" s="8">
        <v>36324747.39</v>
      </c>
      <c r="G32" s="9">
        <f t="shared" si="3"/>
        <v>118.31126677967521</v>
      </c>
      <c r="H32" s="9">
        <f t="shared" si="4"/>
        <v>91.01220440281315</v>
      </c>
      <c r="I32" s="9">
        <f t="shared" si="5"/>
        <v>98.18710164469131</v>
      </c>
      <c r="M32" s="14"/>
    </row>
    <row r="33" spans="1:13" ht="23.25">
      <c r="A33" s="6">
        <v>41000000</v>
      </c>
      <c r="B33" s="7" t="s">
        <v>25</v>
      </c>
      <c r="C33" s="8">
        <v>30702695</v>
      </c>
      <c r="D33" s="8">
        <v>39911952.06</v>
      </c>
      <c r="E33" s="8">
        <v>36995437.06</v>
      </c>
      <c r="F33" s="8">
        <v>36324747.39</v>
      </c>
      <c r="G33" s="9">
        <f t="shared" si="3"/>
        <v>118.31126677967521</v>
      </c>
      <c r="H33" s="9">
        <f t="shared" si="4"/>
        <v>91.01220440281315</v>
      </c>
      <c r="I33" s="9">
        <f t="shared" si="5"/>
        <v>98.18710164469131</v>
      </c>
      <c r="M33" s="14"/>
    </row>
    <row r="34" spans="1:13" ht="23.25">
      <c r="A34" s="6">
        <v>41020000</v>
      </c>
      <c r="B34" s="7" t="s">
        <v>26</v>
      </c>
      <c r="C34" s="8">
        <v>8000</v>
      </c>
      <c r="D34" s="8">
        <v>8000</v>
      </c>
      <c r="E34" s="8">
        <v>7700</v>
      </c>
      <c r="F34" s="8">
        <v>7700</v>
      </c>
      <c r="G34" s="9">
        <f t="shared" si="3"/>
        <v>96.25</v>
      </c>
      <c r="H34" s="9">
        <f t="shared" si="4"/>
        <v>96.25</v>
      </c>
      <c r="I34" s="9">
        <f t="shared" si="5"/>
        <v>100</v>
      </c>
      <c r="M34" s="14"/>
    </row>
    <row r="35" spans="1:13" ht="23.25">
      <c r="A35" s="6">
        <v>41020100</v>
      </c>
      <c r="B35" s="7" t="s">
        <v>27</v>
      </c>
      <c r="C35" s="8">
        <v>8000</v>
      </c>
      <c r="D35" s="8">
        <v>8000</v>
      </c>
      <c r="E35" s="8">
        <v>7700</v>
      </c>
      <c r="F35" s="8">
        <v>7700</v>
      </c>
      <c r="G35" s="9">
        <f t="shared" si="3"/>
        <v>96.25</v>
      </c>
      <c r="H35" s="9">
        <f t="shared" si="4"/>
        <v>96.25</v>
      </c>
      <c r="I35" s="9">
        <f t="shared" si="5"/>
        <v>100</v>
      </c>
      <c r="M35" s="14"/>
    </row>
    <row r="36" spans="1:13" ht="23.25">
      <c r="A36" s="6">
        <v>41030000</v>
      </c>
      <c r="B36" s="7" t="s">
        <v>28</v>
      </c>
      <c r="C36" s="8">
        <v>24592300</v>
      </c>
      <c r="D36" s="8">
        <v>25474900</v>
      </c>
      <c r="E36" s="8">
        <v>23305000</v>
      </c>
      <c r="F36" s="8">
        <v>23305000</v>
      </c>
      <c r="G36" s="9">
        <f t="shared" si="3"/>
        <v>94.76543470923826</v>
      </c>
      <c r="H36" s="9">
        <f t="shared" si="4"/>
        <v>91.4822040518314</v>
      </c>
      <c r="I36" s="9">
        <f t="shared" si="5"/>
        <v>100</v>
      </c>
      <c r="M36" s="14"/>
    </row>
    <row r="37" spans="1:13" ht="23.25">
      <c r="A37" s="6">
        <v>41033900</v>
      </c>
      <c r="B37" s="7" t="s">
        <v>29</v>
      </c>
      <c r="C37" s="8">
        <v>22619500</v>
      </c>
      <c r="D37" s="8">
        <v>23502100</v>
      </c>
      <c r="E37" s="8">
        <v>21332200</v>
      </c>
      <c r="F37" s="8">
        <v>21332200</v>
      </c>
      <c r="G37" s="9">
        <f t="shared" si="3"/>
        <v>94.30889276951304</v>
      </c>
      <c r="H37" s="9">
        <f t="shared" si="4"/>
        <v>90.76720803672863</v>
      </c>
      <c r="I37" s="9">
        <f t="shared" si="5"/>
        <v>100</v>
      </c>
      <c r="M37" s="14"/>
    </row>
    <row r="38" spans="1:13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3"/>
        <v>100</v>
      </c>
      <c r="H38" s="9">
        <f t="shared" si="4"/>
        <v>100</v>
      </c>
      <c r="I38" s="9">
        <f t="shared" si="5"/>
        <v>100</v>
      </c>
      <c r="M38" s="14"/>
    </row>
    <row r="39" spans="1:13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2436500</v>
      </c>
      <c r="F39" s="8">
        <v>2436500</v>
      </c>
      <c r="G39" s="9">
        <f t="shared" si="3"/>
        <v>91.67418546743112</v>
      </c>
      <c r="H39" s="9">
        <f t="shared" si="4"/>
        <v>91.67418546743112</v>
      </c>
      <c r="I39" s="9">
        <f t="shared" si="5"/>
        <v>100</v>
      </c>
      <c r="M39" s="14"/>
    </row>
    <row r="40" spans="1:13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2436500</v>
      </c>
      <c r="F40" s="8">
        <v>2436500</v>
      </c>
      <c r="G40" s="9">
        <f t="shared" si="3"/>
        <v>91.67418546743112</v>
      </c>
      <c r="H40" s="9">
        <f t="shared" si="4"/>
        <v>91.67418546743112</v>
      </c>
      <c r="I40" s="9">
        <f t="shared" si="5"/>
        <v>100</v>
      </c>
      <c r="M40" s="14"/>
    </row>
    <row r="41" spans="1:13" ht="23.25">
      <c r="A41" s="6">
        <v>41050000</v>
      </c>
      <c r="B41" s="7" t="s">
        <v>33</v>
      </c>
      <c r="C41" s="8">
        <v>3444613</v>
      </c>
      <c r="D41" s="8">
        <v>11771270.059999999</v>
      </c>
      <c r="E41" s="15">
        <v>11246237.059999999</v>
      </c>
      <c r="F41" s="15">
        <v>10575547.39</v>
      </c>
      <c r="G41" s="9">
        <f t="shared" si="3"/>
        <v>307.01699697469644</v>
      </c>
      <c r="H41" s="9">
        <f t="shared" si="4"/>
        <v>89.84202499895751</v>
      </c>
      <c r="I41" s="9">
        <f t="shared" si="5"/>
        <v>94.03631929131683</v>
      </c>
      <c r="M41" s="14"/>
    </row>
    <row r="42" spans="1:13" ht="46.5">
      <c r="A42" s="6">
        <v>41051000</v>
      </c>
      <c r="B42" s="7" t="s">
        <v>34</v>
      </c>
      <c r="C42" s="8">
        <v>1236300</v>
      </c>
      <c r="D42" s="8">
        <v>3508675</v>
      </c>
      <c r="E42" s="15">
        <v>3194205</v>
      </c>
      <c r="F42" s="15">
        <v>3157600.15</v>
      </c>
      <c r="G42" s="9">
        <f t="shared" si="3"/>
        <v>255.40727574213378</v>
      </c>
      <c r="H42" s="9">
        <f t="shared" si="4"/>
        <v>89.99409036174623</v>
      </c>
      <c r="I42" s="9">
        <f t="shared" si="5"/>
        <v>98.85402314503922</v>
      </c>
      <c r="M42" s="14"/>
    </row>
    <row r="43" spans="1:13" ht="51" customHeight="1">
      <c r="A43" s="6">
        <v>41051200</v>
      </c>
      <c r="B43" s="7" t="s">
        <v>45</v>
      </c>
      <c r="C43" s="8"/>
      <c r="D43" s="8">
        <v>148400</v>
      </c>
      <c r="E43" s="15">
        <v>137050</v>
      </c>
      <c r="F43" s="15">
        <v>137050</v>
      </c>
      <c r="G43" s="9"/>
      <c r="H43" s="9">
        <f t="shared" si="4"/>
        <v>92.35175202156334</v>
      </c>
      <c r="I43" s="9">
        <f t="shared" si="5"/>
        <v>100</v>
      </c>
      <c r="M43" s="14"/>
    </row>
    <row r="44" spans="1:13" ht="51" customHeight="1">
      <c r="A44" s="6">
        <v>41051400</v>
      </c>
      <c r="B44" s="7" t="s">
        <v>49</v>
      </c>
      <c r="C44" s="8"/>
      <c r="D44" s="8">
        <v>463450</v>
      </c>
      <c r="E44" s="15">
        <v>404255</v>
      </c>
      <c r="F44" s="15">
        <v>404255</v>
      </c>
      <c r="G44" s="9"/>
      <c r="H44" s="9">
        <f t="shared" si="4"/>
        <v>87.22731686266049</v>
      </c>
      <c r="I44" s="9">
        <f t="shared" si="5"/>
        <v>100</v>
      </c>
      <c r="M44" s="14"/>
    </row>
    <row r="45" spans="1:13" ht="46.5">
      <c r="A45" s="6">
        <v>41051500</v>
      </c>
      <c r="B45" s="7" t="s">
        <v>44</v>
      </c>
      <c r="C45" s="8">
        <v>168000</v>
      </c>
      <c r="D45" s="8">
        <v>2796900</v>
      </c>
      <c r="E45" s="15">
        <v>2796900</v>
      </c>
      <c r="F45" s="15">
        <v>2796900</v>
      </c>
      <c r="G45" s="9">
        <f t="shared" si="3"/>
        <v>1664.8214285714284</v>
      </c>
      <c r="H45" s="9">
        <f t="shared" si="4"/>
        <v>100</v>
      </c>
      <c r="I45" s="9">
        <f t="shared" si="5"/>
        <v>100</v>
      </c>
      <c r="M45" s="14"/>
    </row>
    <row r="46" spans="1:13" ht="69.75">
      <c r="A46" s="6">
        <v>41051700</v>
      </c>
      <c r="B46" s="7" t="s">
        <v>50</v>
      </c>
      <c r="C46" s="8"/>
      <c r="D46" s="8">
        <v>25721</v>
      </c>
      <c r="E46" s="15">
        <v>25721</v>
      </c>
      <c r="F46" s="15">
        <v>25721</v>
      </c>
      <c r="G46" s="9"/>
      <c r="H46" s="9">
        <f t="shared" si="4"/>
        <v>100</v>
      </c>
      <c r="I46" s="9">
        <f t="shared" si="5"/>
        <v>100</v>
      </c>
      <c r="M46" s="14"/>
    </row>
    <row r="47" spans="1:13" ht="51" customHeight="1">
      <c r="A47" s="6">
        <v>41053000</v>
      </c>
      <c r="B47" s="7" t="s">
        <v>51</v>
      </c>
      <c r="C47" s="8"/>
      <c r="D47" s="8">
        <v>2900</v>
      </c>
      <c r="E47" s="15">
        <v>2900</v>
      </c>
      <c r="F47" s="15">
        <v>2900</v>
      </c>
      <c r="G47" s="9"/>
      <c r="H47" s="9">
        <f t="shared" si="4"/>
        <v>100</v>
      </c>
      <c r="I47" s="9">
        <f t="shared" si="5"/>
        <v>100</v>
      </c>
      <c r="M47" s="14"/>
    </row>
    <row r="48" spans="1:13" ht="23.25">
      <c r="A48" s="6">
        <v>41053900</v>
      </c>
      <c r="B48" s="7" t="s">
        <v>35</v>
      </c>
      <c r="C48" s="8">
        <v>2040313</v>
      </c>
      <c r="D48" s="8">
        <v>4101624.06</v>
      </c>
      <c r="E48" s="15">
        <v>4001006.06</v>
      </c>
      <c r="F48" s="15">
        <v>3366921.24</v>
      </c>
      <c r="G48" s="9">
        <f t="shared" si="3"/>
        <v>165.0198396030413</v>
      </c>
      <c r="H48" s="9">
        <f t="shared" si="4"/>
        <v>82.08751437838991</v>
      </c>
      <c r="I48" s="9">
        <f t="shared" si="5"/>
        <v>84.15186554353782</v>
      </c>
      <c r="M48" s="14"/>
    </row>
    <row r="49" spans="1:13" ht="51" customHeight="1">
      <c r="A49" s="6">
        <v>41055000</v>
      </c>
      <c r="B49" s="7" t="s">
        <v>48</v>
      </c>
      <c r="C49" s="8"/>
      <c r="D49" s="8">
        <v>723600</v>
      </c>
      <c r="E49" s="15">
        <v>684200</v>
      </c>
      <c r="F49" s="15">
        <v>684200</v>
      </c>
      <c r="G49" s="9"/>
      <c r="H49" s="9">
        <f t="shared" si="4"/>
        <v>94.55500276395799</v>
      </c>
      <c r="I49" s="9">
        <f t="shared" si="5"/>
        <v>100</v>
      </c>
      <c r="M49" s="14"/>
    </row>
    <row r="50" spans="1:13" ht="22.5">
      <c r="A50" s="11" t="s">
        <v>36</v>
      </c>
      <c r="B50" s="12"/>
      <c r="C50" s="13">
        <v>37170302</v>
      </c>
      <c r="D50" s="13">
        <v>35870302</v>
      </c>
      <c r="E50" s="13">
        <v>31831069.62</v>
      </c>
      <c r="F50" s="13">
        <v>26821803.08</v>
      </c>
      <c r="G50" s="10">
        <f>(F50/C50)*100</f>
        <v>72.15922830005523</v>
      </c>
      <c r="H50" s="10">
        <f>(F50/D50)*100</f>
        <v>74.77439994790119</v>
      </c>
      <c r="I50" s="10">
        <f>(F50/E50)*100</f>
        <v>84.26296508474036</v>
      </c>
      <c r="M50" s="14"/>
    </row>
    <row r="51" spans="1:13" ht="22.5">
      <c r="A51" s="11" t="s">
        <v>37</v>
      </c>
      <c r="B51" s="12"/>
      <c r="C51" s="13">
        <v>67872997</v>
      </c>
      <c r="D51" s="13">
        <v>75782254.06</v>
      </c>
      <c r="E51" s="13">
        <v>68826506.68</v>
      </c>
      <c r="F51" s="13">
        <v>63146550.47</v>
      </c>
      <c r="G51" s="10">
        <f>(F51/C51)*100</f>
        <v>93.03633736697968</v>
      </c>
      <c r="H51" s="10">
        <f>(F51/D51)*100</f>
        <v>83.32630277796198</v>
      </c>
      <c r="I51" s="10">
        <f>(F51/E51)*100</f>
        <v>91.74742917520392</v>
      </c>
      <c r="M51" s="14"/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2020-12-01T15:22:51Z</cp:lastPrinted>
  <dcterms:created xsi:type="dcterms:W3CDTF">2020-02-03T13:01:14Z</dcterms:created>
  <dcterms:modified xsi:type="dcterms:W3CDTF">2020-12-01T15:22:54Z</dcterms:modified>
  <cp:category/>
  <cp:version/>
  <cp:contentType/>
  <cp:contentStatus/>
</cp:coreProperties>
</file>