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<sst xmlns="http://schemas.openxmlformats.org/spreadsheetml/2006/main" count="92" uniqueCount="90">
  <si>
    <t>Код</t>
  </si>
  <si>
    <t xml:space="preserve"> Назва 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</si>
  <si>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</si>
  <si>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</si>
  <si>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</si>
  <si>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</si>
  <si>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</si>
  <si>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</si>
  <si>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</si>
  <si>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</si>
  <si>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</si>
  <si>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</si>
  <si>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</si>
  <si>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</si>
  <si>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</si>
  <si>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</si>
  <si>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</si>
  <si>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</si>
  <si>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</si>
  <si>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Комунальний податок  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</si>
  <si>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</si>
  <si>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</si>
  <si>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</si>
  <si>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</si>
  <si>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</si>
  <si>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</si>
  <si>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</si>
  <si>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</si>
  <si>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</si>
  <si>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</si>
  <si>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</si>
  <si>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</si>
  <si>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</si>
  <si>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</si>
  <si>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</si>
  <si>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</si>
  <si>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</si>
  <si>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</si>
  <si>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</si>
  <si>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</si>
  <si>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</si>
  <si>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</si>
  <si>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</si>
  <si>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</si>
  <si>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</si>
  <si>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</si>
  <si>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</si>
  <si>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</si>
  <si>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</si>
  <si>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</si>
  <si>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</si>
  <si>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</si>
  <si>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</si>
  <si>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</si>
  <si>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</si>
  <si>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</si>
  <si>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</si>
  <si>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</si>
  <si>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</si>
  <si>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</si>
  <si>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</si>
  <si>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</si>
  <si>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</si>
  <si>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</si>
  <si>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</si>
  <si>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</si>
  <si>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Стабілізаційна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</si>
  <si>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</si>
  <si>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</si>
  <si>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</si>
  <si>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</si>
  <si>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</si>
  <si>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</si>
  <si>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</si>
  <si>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(без урахування трансфертів)</t>
  </si>
  <si>
    <t>Всього</t>
  </si>
  <si>
    <t>Аналіз виконання плану по доходах загального фонду зведеного бюджету Томашпільського району</t>
  </si>
  <si>
    <t>грн.</t>
  </si>
  <si>
    <t>Фактичні надходження</t>
  </si>
  <si>
    <t>% виконання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</si>
  <si>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</si>
  <si>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пов’язаних з такою державною реєстрацією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</si>
  <si>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</si>
  <si>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</si>
  <si>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</si>
  <si>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</si>
  <si>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</si>
  <si>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 xml:space="preserve"> Уточнений план на рік</t>
  </si>
  <si>
    <t>Станом на 16.12.2016</t>
  </si>
  <si>
    <t>Збір за провадження торговельної діяльності (роздрібна торгівля), сплачений юридичними особами, що справлявся до 1 січня 2015 року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</si>
</sst>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1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selection activeCell="E85" sqref="E85:E86"/>
    </sheetView>
  </sheetViews>
  <sheetFormatPr defaultColWidth="9.00390625" defaultRowHeight="12.75"/>
  <cols>
    <col min="2" max="2" width="57.625" style="0" customWidth="1"/>
    <col min="3" max="3" width="13.75390625" style="0" customWidth="1"/>
    <col min="4" max="4" width="14.625" style="0" customWidth="1"/>
    <col min="5" max="5" width="12.00390625" style="0" customWidth="1"/>
  </cols>
  <sheetData>
    <row r="1" ht="12.75">
      <c r="A1" t="s">
        <v>88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69" customHeight="1">
      <c r="A3" s="12" t="s">
        <v>76</v>
      </c>
      <c r="B3" s="12"/>
      <c r="C3" s="12"/>
      <c r="D3" s="12"/>
      <c r="E3" s="12"/>
      <c r="F3" s="4"/>
      <c r="G3" s="5"/>
      <c r="H3" s="5"/>
      <c r="I3" s="5"/>
    </row>
    <row r="4" ht="12.75">
      <c r="E4" s="6" t="s">
        <v>77</v>
      </c>
    </row>
    <row r="5" spans="1:5" ht="25.5">
      <c r="A5" s="2" t="s">
        <v>0</v>
      </c>
      <c r="B5" s="2" t="s">
        <v>1</v>
      </c>
      <c r="C5" s="8" t="s">
        <v>87</v>
      </c>
      <c r="D5" s="8" t="s">
        <v>78</v>
      </c>
      <c r="E5" s="8" t="s">
        <v>79</v>
      </c>
    </row>
    <row r="6" spans="1:5" ht="12.75">
      <c r="A6" s="3">
        <v>10000000</v>
      </c>
      <c r="B6" s="9" t="s">
        <v>2</v>
      </c>
      <c r="C6" s="13">
        <v>63124470.64</v>
      </c>
      <c r="D6" s="13">
        <v>67583510.97</v>
      </c>
      <c r="E6" s="7">
        <f>(D6/C6)*100</f>
        <v>107.06388550239096</v>
      </c>
    </row>
    <row r="7" spans="1:5" ht="25.5">
      <c r="A7" s="3">
        <v>11000000</v>
      </c>
      <c r="B7" s="9" t="s">
        <v>3</v>
      </c>
      <c r="C7" s="13">
        <v>40538786.22</v>
      </c>
      <c r="D7" s="13">
        <v>40873316.85</v>
      </c>
      <c r="E7" s="7">
        <f aca="true" t="shared" si="0" ref="E7:E71">(D7/C7)*100</f>
        <v>100.82521126356508</v>
      </c>
    </row>
    <row r="8" spans="1:5" ht="12.75">
      <c r="A8" s="3">
        <v>11010000</v>
      </c>
      <c r="B8" s="9" t="s">
        <v>4</v>
      </c>
      <c r="C8" s="13">
        <v>40477978.22</v>
      </c>
      <c r="D8" s="13">
        <v>40781638.27</v>
      </c>
      <c r="E8" s="7">
        <f t="shared" si="0"/>
        <v>100.75018581301072</v>
      </c>
    </row>
    <row r="9" spans="1:5" ht="25.5" customHeight="1">
      <c r="A9" s="3">
        <v>11010100</v>
      </c>
      <c r="B9" s="9" t="s">
        <v>5</v>
      </c>
      <c r="C9" s="13">
        <v>25899170.46</v>
      </c>
      <c r="D9" s="13">
        <v>26500696.3</v>
      </c>
      <c r="E9" s="7">
        <f t="shared" si="0"/>
        <v>102.32256797926802</v>
      </c>
    </row>
    <row r="10" spans="1:5" ht="51.75" customHeight="1">
      <c r="A10" s="3">
        <v>11010200</v>
      </c>
      <c r="B10" s="9" t="s">
        <v>6</v>
      </c>
      <c r="C10" s="13">
        <v>330000</v>
      </c>
      <c r="D10" s="13">
        <v>527259.36</v>
      </c>
      <c r="E10" s="7">
        <f t="shared" si="0"/>
        <v>159.77556363636361</v>
      </c>
    </row>
    <row r="11" spans="1:5" ht="26.25" customHeight="1">
      <c r="A11" s="3">
        <v>11010400</v>
      </c>
      <c r="B11" s="9" t="s">
        <v>7</v>
      </c>
      <c r="C11" s="13">
        <v>13948807.76</v>
      </c>
      <c r="D11" s="13">
        <v>13502210.35</v>
      </c>
      <c r="E11" s="7">
        <f t="shared" si="0"/>
        <v>96.79831124147631</v>
      </c>
    </row>
    <row r="12" spans="1:5" ht="25.5">
      <c r="A12" s="3">
        <v>11010500</v>
      </c>
      <c r="B12" s="9" t="s">
        <v>8</v>
      </c>
      <c r="C12" s="13">
        <v>200000</v>
      </c>
      <c r="D12" s="13">
        <v>206442.04</v>
      </c>
      <c r="E12" s="7">
        <f t="shared" si="0"/>
        <v>103.22102</v>
      </c>
    </row>
    <row r="13" spans="1:5" ht="51">
      <c r="A13" s="3">
        <v>11010900</v>
      </c>
      <c r="B13" s="9" t="s">
        <v>9</v>
      </c>
      <c r="C13" s="13">
        <v>100000</v>
      </c>
      <c r="D13" s="13">
        <v>45030.22</v>
      </c>
      <c r="E13" s="7">
        <f t="shared" si="0"/>
        <v>45.03022</v>
      </c>
    </row>
    <row r="14" spans="1:5" ht="12.75">
      <c r="A14" s="3">
        <v>11020000</v>
      </c>
      <c r="B14" s="9" t="s">
        <v>10</v>
      </c>
      <c r="C14" s="13">
        <v>60808</v>
      </c>
      <c r="D14" s="13">
        <v>91678.58</v>
      </c>
      <c r="E14" s="7">
        <f t="shared" si="0"/>
        <v>150.7673003552164</v>
      </c>
    </row>
    <row r="15" spans="1:5" ht="25.5">
      <c r="A15" s="3">
        <v>11020200</v>
      </c>
      <c r="B15" s="9" t="s">
        <v>11</v>
      </c>
      <c r="C15" s="13">
        <v>60808</v>
      </c>
      <c r="D15" s="13">
        <v>91678.58</v>
      </c>
      <c r="E15" s="7">
        <f t="shared" si="0"/>
        <v>150.7673003552164</v>
      </c>
    </row>
    <row r="16" spans="1:5" ht="15.75" customHeight="1">
      <c r="A16" s="3">
        <v>13000000</v>
      </c>
      <c r="B16" s="9" t="s">
        <v>12</v>
      </c>
      <c r="C16" s="13">
        <v>10006</v>
      </c>
      <c r="D16" s="13">
        <v>21882.75</v>
      </c>
      <c r="E16" s="7">
        <f t="shared" si="0"/>
        <v>218.6962822306616</v>
      </c>
    </row>
    <row r="17" spans="1:5" ht="12.75">
      <c r="A17" s="3">
        <v>13010000</v>
      </c>
      <c r="B17" s="9" t="s">
        <v>13</v>
      </c>
      <c r="C17" s="13">
        <v>10006</v>
      </c>
      <c r="D17" s="13">
        <v>21882.75</v>
      </c>
      <c r="E17" s="7">
        <f t="shared" si="0"/>
        <v>218.6962822306616</v>
      </c>
    </row>
    <row r="18" spans="1:5" ht="51">
      <c r="A18" s="3">
        <v>13010200</v>
      </c>
      <c r="B18" s="9" t="s">
        <v>14</v>
      </c>
      <c r="C18" s="13">
        <v>10006</v>
      </c>
      <c r="D18" s="13">
        <v>21882.75</v>
      </c>
      <c r="E18" s="7">
        <f t="shared" si="0"/>
        <v>218.6962822306616</v>
      </c>
    </row>
    <row r="19" spans="1:5" ht="12.75">
      <c r="A19" s="3">
        <v>14000000</v>
      </c>
      <c r="B19" s="9" t="s">
        <v>15</v>
      </c>
      <c r="C19" s="13">
        <v>2390428</v>
      </c>
      <c r="D19" s="13">
        <v>3233140.6</v>
      </c>
      <c r="E19" s="7">
        <f t="shared" si="0"/>
        <v>135.25362822055297</v>
      </c>
    </row>
    <row r="20" spans="1:5" ht="25.5">
      <c r="A20" s="3">
        <v>14040000</v>
      </c>
      <c r="B20" s="9" t="s">
        <v>16</v>
      </c>
      <c r="C20" s="13">
        <v>2390428</v>
      </c>
      <c r="D20" s="13">
        <v>3233140.6</v>
      </c>
      <c r="E20" s="7">
        <f t="shared" si="0"/>
        <v>135.25362822055297</v>
      </c>
    </row>
    <row r="21" spans="1:5" ht="25.5">
      <c r="A21" s="3">
        <v>16000000</v>
      </c>
      <c r="B21" s="9" t="s">
        <v>17</v>
      </c>
      <c r="C21" s="13">
        <v>0</v>
      </c>
      <c r="D21" s="13">
        <v>18.56</v>
      </c>
      <c r="E21" s="7"/>
    </row>
    <row r="22" spans="1:5" ht="12.75">
      <c r="A22" s="3">
        <v>16010000</v>
      </c>
      <c r="B22" s="9" t="s">
        <v>18</v>
      </c>
      <c r="C22" s="13">
        <v>0</v>
      </c>
      <c r="D22" s="13">
        <v>18.56</v>
      </c>
      <c r="E22" s="7"/>
    </row>
    <row r="23" spans="1:5" ht="12.75">
      <c r="A23" s="3">
        <v>16010200</v>
      </c>
      <c r="B23" s="9" t="s">
        <v>19</v>
      </c>
      <c r="C23" s="13">
        <v>0</v>
      </c>
      <c r="D23" s="13">
        <v>18.56</v>
      </c>
      <c r="E23" s="7"/>
    </row>
    <row r="24" spans="1:5" ht="12.75">
      <c r="A24" s="3">
        <v>18000000</v>
      </c>
      <c r="B24" s="9" t="s">
        <v>20</v>
      </c>
      <c r="C24" s="13">
        <v>20185250.42</v>
      </c>
      <c r="D24" s="13">
        <v>23455152.21</v>
      </c>
      <c r="E24" s="7">
        <f t="shared" si="0"/>
        <v>116.19946110135997</v>
      </c>
    </row>
    <row r="25" spans="1:5" ht="12.75">
      <c r="A25" s="3">
        <v>18010000</v>
      </c>
      <c r="B25" s="9" t="s">
        <v>21</v>
      </c>
      <c r="C25" s="13">
        <v>11419143.04</v>
      </c>
      <c r="D25" s="13">
        <v>12405866.43</v>
      </c>
      <c r="E25" s="7">
        <f t="shared" si="0"/>
        <v>108.64095831485443</v>
      </c>
    </row>
    <row r="26" spans="1:5" ht="38.25">
      <c r="A26" s="3">
        <v>18010100</v>
      </c>
      <c r="B26" s="9" t="s">
        <v>22</v>
      </c>
      <c r="C26" s="13">
        <v>2671</v>
      </c>
      <c r="D26" s="13">
        <v>2720.12</v>
      </c>
      <c r="E26" s="7">
        <f t="shared" si="0"/>
        <v>101.83901160614002</v>
      </c>
    </row>
    <row r="27" spans="1:5" ht="38.25">
      <c r="A27" s="3">
        <v>18010200</v>
      </c>
      <c r="B27" s="9" t="s">
        <v>23</v>
      </c>
      <c r="C27" s="13">
        <v>40964</v>
      </c>
      <c r="D27" s="13">
        <v>53221.99</v>
      </c>
      <c r="E27" s="7">
        <f t="shared" si="0"/>
        <v>129.92381115125477</v>
      </c>
    </row>
    <row r="28" spans="1:5" ht="38.25">
      <c r="A28" s="3">
        <v>18010300</v>
      </c>
      <c r="B28" s="9" t="s">
        <v>24</v>
      </c>
      <c r="C28" s="13">
        <v>20182</v>
      </c>
      <c r="D28" s="13">
        <v>43781.01</v>
      </c>
      <c r="E28" s="7">
        <f t="shared" si="0"/>
        <v>216.93097809929642</v>
      </c>
    </row>
    <row r="29" spans="1:5" ht="38.25">
      <c r="A29" s="3">
        <v>18010400</v>
      </c>
      <c r="B29" s="9" t="s">
        <v>25</v>
      </c>
      <c r="C29" s="13">
        <v>181957.46</v>
      </c>
      <c r="D29" s="13">
        <v>205266.52</v>
      </c>
      <c r="E29" s="7">
        <f t="shared" si="0"/>
        <v>112.81017002545539</v>
      </c>
    </row>
    <row r="30" spans="1:5" ht="12.75">
      <c r="A30" s="3">
        <v>18010500</v>
      </c>
      <c r="B30" s="9" t="s">
        <v>26</v>
      </c>
      <c r="C30" s="13">
        <v>779787</v>
      </c>
      <c r="D30" s="13">
        <v>671814.88</v>
      </c>
      <c r="E30" s="7">
        <f t="shared" si="0"/>
        <v>86.15363939126966</v>
      </c>
    </row>
    <row r="31" spans="1:5" ht="12.75">
      <c r="A31" s="3">
        <v>18010600</v>
      </c>
      <c r="B31" s="9" t="s">
        <v>27</v>
      </c>
      <c r="C31" s="13">
        <v>8971223.04</v>
      </c>
      <c r="D31" s="13">
        <v>9614469.78</v>
      </c>
      <c r="E31" s="7">
        <f t="shared" si="0"/>
        <v>107.17011200292264</v>
      </c>
    </row>
    <row r="32" spans="1:5" ht="12.75">
      <c r="A32" s="3">
        <v>18010700</v>
      </c>
      <c r="B32" s="9" t="s">
        <v>28</v>
      </c>
      <c r="C32" s="13">
        <v>448174</v>
      </c>
      <c r="D32" s="13">
        <v>567587.54</v>
      </c>
      <c r="E32" s="7">
        <f t="shared" si="0"/>
        <v>126.64445951795508</v>
      </c>
    </row>
    <row r="33" spans="1:5" ht="12.75">
      <c r="A33" s="3">
        <v>18010900</v>
      </c>
      <c r="B33" s="9" t="s">
        <v>29</v>
      </c>
      <c r="C33" s="13">
        <v>974184.54</v>
      </c>
      <c r="D33" s="13">
        <v>1240754.59</v>
      </c>
      <c r="E33" s="7">
        <f t="shared" si="0"/>
        <v>127.36340385775368</v>
      </c>
    </row>
    <row r="34" spans="1:5" ht="12.75">
      <c r="A34" s="3">
        <v>18011000</v>
      </c>
      <c r="B34" s="9" t="s">
        <v>30</v>
      </c>
      <c r="C34" s="13"/>
      <c r="D34" s="13">
        <v>0</v>
      </c>
      <c r="E34" s="7"/>
    </row>
    <row r="35" spans="1:5" ht="12.75">
      <c r="A35" s="3">
        <v>18011100</v>
      </c>
      <c r="B35" s="9" t="s">
        <v>31</v>
      </c>
      <c r="C35" s="13"/>
      <c r="D35" s="13">
        <v>6250</v>
      </c>
      <c r="E35" s="7"/>
    </row>
    <row r="36" spans="1:5" ht="25.5">
      <c r="A36" s="3">
        <v>18040000</v>
      </c>
      <c r="B36" s="9" t="s">
        <v>32</v>
      </c>
      <c r="C36" s="13"/>
      <c r="D36" s="13">
        <v>-10437.73</v>
      </c>
      <c r="E36" s="7"/>
    </row>
    <row r="37" spans="1:5" ht="38.25">
      <c r="A37" s="3">
        <v>18040100</v>
      </c>
      <c r="B37" s="9" t="s">
        <v>33</v>
      </c>
      <c r="C37" s="13"/>
      <c r="D37" s="13">
        <v>-8810.19</v>
      </c>
      <c r="E37" s="7"/>
    </row>
    <row r="38" spans="1:5" ht="38.25">
      <c r="A38" s="3">
        <v>18040200</v>
      </c>
      <c r="B38" s="9" t="s">
        <v>89</v>
      </c>
      <c r="C38" s="13"/>
      <c r="D38" s="13">
        <v>-1627.54</v>
      </c>
      <c r="E38" s="7"/>
    </row>
    <row r="39" spans="1:5" ht="12.75">
      <c r="A39" s="3">
        <v>18050000</v>
      </c>
      <c r="B39" s="9" t="s">
        <v>34</v>
      </c>
      <c r="C39" s="13">
        <v>8766107.38</v>
      </c>
      <c r="D39" s="13">
        <v>11059723.51</v>
      </c>
      <c r="E39" s="7">
        <f t="shared" si="0"/>
        <v>126.16459085628951</v>
      </c>
    </row>
    <row r="40" spans="1:5" ht="12.75">
      <c r="A40" s="3">
        <v>18050300</v>
      </c>
      <c r="B40" s="9" t="s">
        <v>35</v>
      </c>
      <c r="C40" s="13">
        <v>792922</v>
      </c>
      <c r="D40" s="13">
        <v>806365.9</v>
      </c>
      <c r="E40" s="7">
        <f t="shared" si="0"/>
        <v>101.69548833302646</v>
      </c>
    </row>
    <row r="41" spans="1:5" ht="12.75">
      <c r="A41" s="3">
        <v>18050400</v>
      </c>
      <c r="B41" s="9" t="s">
        <v>36</v>
      </c>
      <c r="C41" s="13">
        <v>2913188</v>
      </c>
      <c r="D41" s="13">
        <v>3361757.89</v>
      </c>
      <c r="E41" s="7">
        <f t="shared" si="0"/>
        <v>115.39790394578036</v>
      </c>
    </row>
    <row r="42" spans="1:5" ht="39.75" customHeight="1">
      <c r="A42" s="3">
        <v>18050500</v>
      </c>
      <c r="B42" s="9" t="s">
        <v>37</v>
      </c>
      <c r="C42" s="13">
        <v>5059997.38</v>
      </c>
      <c r="D42" s="13">
        <v>6891599.72</v>
      </c>
      <c r="E42" s="7">
        <f t="shared" si="0"/>
        <v>136.19769344623654</v>
      </c>
    </row>
    <row r="43" spans="1:5" ht="12.75" customHeight="1" hidden="1">
      <c r="A43" s="3">
        <v>19000000</v>
      </c>
      <c r="B43" s="9" t="s">
        <v>38</v>
      </c>
      <c r="C43" s="13">
        <v>0</v>
      </c>
      <c r="D43" s="13">
        <v>0</v>
      </c>
      <c r="E43" s="7" t="e">
        <f t="shared" si="0"/>
        <v>#DIV/0!</v>
      </c>
    </row>
    <row r="44" spans="1:5" ht="12.75" customHeight="1" hidden="1">
      <c r="A44" s="3">
        <v>19010000</v>
      </c>
      <c r="B44" s="9" t="s">
        <v>39</v>
      </c>
      <c r="C44" s="13">
        <v>0</v>
      </c>
      <c r="D44" s="13">
        <v>0</v>
      </c>
      <c r="E44" s="7" t="e">
        <f t="shared" si="0"/>
        <v>#DIV/0!</v>
      </c>
    </row>
    <row r="45" spans="1:5" ht="24.75" customHeight="1" hidden="1">
      <c r="A45" s="3">
        <v>19010100</v>
      </c>
      <c r="B45" s="9" t="s">
        <v>40</v>
      </c>
      <c r="C45" s="13">
        <v>0</v>
      </c>
      <c r="D45" s="13">
        <v>0</v>
      </c>
      <c r="E45" s="7" t="e">
        <f t="shared" si="0"/>
        <v>#DIV/0!</v>
      </c>
    </row>
    <row r="46" spans="1:5" ht="25.5" customHeight="1" hidden="1">
      <c r="A46" s="3">
        <v>19010200</v>
      </c>
      <c r="B46" s="9" t="s">
        <v>41</v>
      </c>
      <c r="C46" s="13">
        <v>0</v>
      </c>
      <c r="D46" s="13">
        <v>0</v>
      </c>
      <c r="E46" s="7" t="e">
        <f t="shared" si="0"/>
        <v>#DIV/0!</v>
      </c>
    </row>
    <row r="47" spans="1:5" ht="38.25" customHeight="1" hidden="1">
      <c r="A47" s="3">
        <v>19010300</v>
      </c>
      <c r="B47" s="9" t="s">
        <v>42</v>
      </c>
      <c r="C47" s="13">
        <v>0</v>
      </c>
      <c r="D47" s="13">
        <v>0</v>
      </c>
      <c r="E47" s="7" t="e">
        <f t="shared" si="0"/>
        <v>#DIV/0!</v>
      </c>
    </row>
    <row r="48" spans="1:5" ht="12.75">
      <c r="A48" s="3">
        <v>20000000</v>
      </c>
      <c r="B48" s="9" t="s">
        <v>43</v>
      </c>
      <c r="C48" s="13">
        <v>412637</v>
      </c>
      <c r="D48" s="13">
        <v>823928.91</v>
      </c>
      <c r="E48" s="7">
        <f t="shared" si="0"/>
        <v>199.67402583869116</v>
      </c>
    </row>
    <row r="49" spans="1:5" ht="12.75">
      <c r="A49" s="3">
        <v>21000000</v>
      </c>
      <c r="B49" s="9" t="s">
        <v>44</v>
      </c>
      <c r="C49" s="13">
        <v>13785</v>
      </c>
      <c r="D49" s="13">
        <v>23166.27</v>
      </c>
      <c r="E49" s="7">
        <f t="shared" si="0"/>
        <v>168.05418933623503</v>
      </c>
    </row>
    <row r="50" spans="1:5" ht="63" customHeight="1">
      <c r="A50" s="3">
        <v>21010000</v>
      </c>
      <c r="B50" s="9" t="s">
        <v>80</v>
      </c>
      <c r="C50" s="13">
        <v>10800</v>
      </c>
      <c r="D50" s="13">
        <v>20571.28</v>
      </c>
      <c r="E50" s="7">
        <f t="shared" si="0"/>
        <v>190.4748148148148</v>
      </c>
    </row>
    <row r="51" spans="1:5" ht="38.25">
      <c r="A51" s="3">
        <v>21010300</v>
      </c>
      <c r="B51" s="9" t="s">
        <v>45</v>
      </c>
      <c r="C51" s="13">
        <v>10800</v>
      </c>
      <c r="D51" s="13">
        <v>20571.28</v>
      </c>
      <c r="E51" s="7">
        <f t="shared" si="0"/>
        <v>190.4748148148148</v>
      </c>
    </row>
    <row r="52" spans="1:5" ht="12.75">
      <c r="A52" s="3">
        <v>21080000</v>
      </c>
      <c r="B52" s="9" t="s">
        <v>46</v>
      </c>
      <c r="C52" s="13">
        <v>2985</v>
      </c>
      <c r="D52" s="13">
        <v>2594.99</v>
      </c>
      <c r="E52" s="7">
        <f t="shared" si="0"/>
        <v>86.93433835845894</v>
      </c>
    </row>
    <row r="53" spans="1:5" ht="12.75">
      <c r="A53" s="3">
        <v>21081100</v>
      </c>
      <c r="B53" s="9" t="s">
        <v>47</v>
      </c>
      <c r="C53" s="13">
        <v>2985</v>
      </c>
      <c r="D53" s="13">
        <v>2594.99</v>
      </c>
      <c r="E53" s="7">
        <f t="shared" si="0"/>
        <v>86.93433835845894</v>
      </c>
    </row>
    <row r="54" spans="1:5" ht="25.5">
      <c r="A54" s="3">
        <v>22000000</v>
      </c>
      <c r="B54" s="9" t="s">
        <v>48</v>
      </c>
      <c r="C54" s="13">
        <v>388462</v>
      </c>
      <c r="D54" s="13">
        <v>757541.03</v>
      </c>
      <c r="E54" s="7">
        <f t="shared" si="0"/>
        <v>195.0103304827757</v>
      </c>
    </row>
    <row r="55" spans="1:5" ht="12.75">
      <c r="A55" s="3">
        <v>22010000</v>
      </c>
      <c r="B55" s="9" t="s">
        <v>49</v>
      </c>
      <c r="C55" s="13">
        <v>213872</v>
      </c>
      <c r="D55" s="13">
        <v>579950.22</v>
      </c>
      <c r="E55" s="7">
        <f t="shared" si="0"/>
        <v>271.16696902820377</v>
      </c>
    </row>
    <row r="56" spans="1:5" ht="38.25">
      <c r="A56" s="3">
        <v>22010300</v>
      </c>
      <c r="B56" s="9" t="s">
        <v>50</v>
      </c>
      <c r="C56" s="13"/>
      <c r="D56" s="13">
        <v>14932.44</v>
      </c>
      <c r="E56" s="7"/>
    </row>
    <row r="57" spans="1:5" ht="12.75">
      <c r="A57" s="3">
        <v>22012500</v>
      </c>
      <c r="B57" s="9" t="s">
        <v>51</v>
      </c>
      <c r="C57" s="13">
        <v>213872</v>
      </c>
      <c r="D57" s="13">
        <v>230781.78</v>
      </c>
      <c r="E57" s="7">
        <f t="shared" si="0"/>
        <v>107.90649547392832</v>
      </c>
    </row>
    <row r="58" spans="1:5" ht="25.5">
      <c r="A58" s="3">
        <v>22012600</v>
      </c>
      <c r="B58" s="9" t="s">
        <v>52</v>
      </c>
      <c r="C58" s="13"/>
      <c r="D58" s="13">
        <v>322009</v>
      </c>
      <c r="E58" s="7"/>
    </row>
    <row r="59" spans="1:5" ht="63.75" customHeight="1">
      <c r="A59" s="3">
        <v>22012900</v>
      </c>
      <c r="B59" s="9" t="s">
        <v>81</v>
      </c>
      <c r="C59" s="13"/>
      <c r="D59" s="13">
        <v>12227</v>
      </c>
      <c r="E59" s="7"/>
    </row>
    <row r="60" spans="1:5" ht="25.5">
      <c r="A60" s="3">
        <v>22080000</v>
      </c>
      <c r="B60" s="9" t="s">
        <v>53</v>
      </c>
      <c r="C60" s="13">
        <v>76250</v>
      </c>
      <c r="D60" s="13">
        <v>79912.17</v>
      </c>
      <c r="E60" s="7">
        <f t="shared" si="0"/>
        <v>104.80284590163936</v>
      </c>
    </row>
    <row r="61" spans="1:5" ht="38.25">
      <c r="A61" s="3">
        <v>22080400</v>
      </c>
      <c r="B61" s="9" t="s">
        <v>54</v>
      </c>
      <c r="C61" s="13">
        <v>76250</v>
      </c>
      <c r="D61" s="13">
        <v>79912.17</v>
      </c>
      <c r="E61" s="7">
        <f t="shared" si="0"/>
        <v>104.80284590163936</v>
      </c>
    </row>
    <row r="62" spans="1:5" ht="12.75">
      <c r="A62" s="3">
        <v>22090000</v>
      </c>
      <c r="B62" s="9" t="s">
        <v>55</v>
      </c>
      <c r="C62" s="13">
        <v>98340</v>
      </c>
      <c r="D62" s="13">
        <v>97678.64</v>
      </c>
      <c r="E62" s="7">
        <f t="shared" si="0"/>
        <v>99.32747610331502</v>
      </c>
    </row>
    <row r="63" spans="1:5" ht="38.25">
      <c r="A63" s="3">
        <v>22090100</v>
      </c>
      <c r="B63" s="9" t="s">
        <v>56</v>
      </c>
      <c r="C63" s="13">
        <v>93469</v>
      </c>
      <c r="D63" s="13">
        <v>92106.21</v>
      </c>
      <c r="E63" s="7">
        <f t="shared" si="0"/>
        <v>98.54198718291627</v>
      </c>
    </row>
    <row r="64" spans="1:5" ht="27" customHeight="1">
      <c r="A64" s="3">
        <v>22090400</v>
      </c>
      <c r="B64" s="9" t="s">
        <v>57</v>
      </c>
      <c r="C64" s="13">
        <v>4871</v>
      </c>
      <c r="D64" s="13">
        <v>5572.43</v>
      </c>
      <c r="E64" s="7">
        <f t="shared" si="0"/>
        <v>114.4001231779922</v>
      </c>
    </row>
    <row r="65" spans="1:5" ht="12.75">
      <c r="A65" s="3">
        <v>24000000</v>
      </c>
      <c r="B65" s="9" t="s">
        <v>58</v>
      </c>
      <c r="C65" s="13">
        <v>10390</v>
      </c>
      <c r="D65" s="13">
        <v>43221.61</v>
      </c>
      <c r="E65" s="7">
        <f t="shared" si="0"/>
        <v>415.99239653512996</v>
      </c>
    </row>
    <row r="66" spans="1:5" ht="12.75">
      <c r="A66" s="3">
        <v>24060000</v>
      </c>
      <c r="B66" s="9" t="s">
        <v>46</v>
      </c>
      <c r="C66" s="13">
        <v>10390</v>
      </c>
      <c r="D66" s="13">
        <v>43221.61</v>
      </c>
      <c r="E66" s="7">
        <f t="shared" si="0"/>
        <v>415.99239653512996</v>
      </c>
    </row>
    <row r="67" spans="1:5" ht="12.75">
      <c r="A67" s="3">
        <v>24060300</v>
      </c>
      <c r="B67" s="9" t="s">
        <v>46</v>
      </c>
      <c r="C67" s="13">
        <v>10390</v>
      </c>
      <c r="D67" s="13">
        <v>43221.61</v>
      </c>
      <c r="E67" s="7">
        <f t="shared" si="0"/>
        <v>415.99239653512996</v>
      </c>
    </row>
    <row r="68" spans="1:5" ht="12.75">
      <c r="A68" s="3">
        <v>30000000</v>
      </c>
      <c r="B68" s="9" t="s">
        <v>59</v>
      </c>
      <c r="C68" s="13">
        <v>5650</v>
      </c>
      <c r="D68" s="13">
        <v>6174</v>
      </c>
      <c r="E68" s="7">
        <f t="shared" si="0"/>
        <v>109.27433628318583</v>
      </c>
    </row>
    <row r="69" spans="1:5" ht="12.75">
      <c r="A69" s="3">
        <v>31000000</v>
      </c>
      <c r="B69" s="9" t="s">
        <v>60</v>
      </c>
      <c r="C69" s="13">
        <v>5650</v>
      </c>
      <c r="D69" s="13">
        <v>6174</v>
      </c>
      <c r="E69" s="7">
        <f t="shared" si="0"/>
        <v>109.27433628318583</v>
      </c>
    </row>
    <row r="70" spans="1:5" ht="51">
      <c r="A70" s="3">
        <v>31010200</v>
      </c>
      <c r="B70" s="9" t="s">
        <v>61</v>
      </c>
      <c r="C70" s="13">
        <v>5650</v>
      </c>
      <c r="D70" s="13">
        <v>6174</v>
      </c>
      <c r="E70" s="7">
        <f t="shared" si="0"/>
        <v>109.27433628318583</v>
      </c>
    </row>
    <row r="71" spans="1:5" ht="12.75">
      <c r="A71" s="3">
        <v>40000000</v>
      </c>
      <c r="B71" s="9" t="s">
        <v>62</v>
      </c>
      <c r="C71" s="13">
        <v>175782707.86</v>
      </c>
      <c r="D71" s="13">
        <v>172918632.92</v>
      </c>
      <c r="E71" s="7">
        <f t="shared" si="0"/>
        <v>98.37067310268021</v>
      </c>
    </row>
    <row r="72" spans="1:5" ht="12.75">
      <c r="A72" s="3">
        <v>41000000</v>
      </c>
      <c r="B72" s="9" t="s">
        <v>63</v>
      </c>
      <c r="C72" s="13">
        <v>175782707.86</v>
      </c>
      <c r="D72" s="13">
        <v>172918632.92</v>
      </c>
      <c r="E72" s="7">
        <f aca="true" t="shared" si="1" ref="E72:E89">(D72/C72)*100</f>
        <v>98.37067310268021</v>
      </c>
    </row>
    <row r="73" spans="1:5" ht="12.75">
      <c r="A73" s="3">
        <v>41020000</v>
      </c>
      <c r="B73" s="9" t="s">
        <v>64</v>
      </c>
      <c r="C73" s="13">
        <v>4769915</v>
      </c>
      <c r="D73" s="13">
        <v>4870966.67</v>
      </c>
      <c r="E73" s="7">
        <f t="shared" si="1"/>
        <v>102.11852139922829</v>
      </c>
    </row>
    <row r="74" spans="1:5" ht="12.75">
      <c r="A74" s="3">
        <v>41020100</v>
      </c>
      <c r="B74" s="9" t="s">
        <v>65</v>
      </c>
      <c r="C74" s="13">
        <v>4237000</v>
      </c>
      <c r="D74" s="13">
        <v>4001666.67</v>
      </c>
      <c r="E74" s="7">
        <f t="shared" si="1"/>
        <v>94.4457557233892</v>
      </c>
    </row>
    <row r="75" spans="1:5" ht="12.75">
      <c r="A75" s="3">
        <v>41020600</v>
      </c>
      <c r="B75" s="9" t="s">
        <v>66</v>
      </c>
      <c r="C75" s="13">
        <v>532915</v>
      </c>
      <c r="D75" s="13">
        <v>869300</v>
      </c>
      <c r="E75" s="7">
        <f t="shared" si="1"/>
        <v>163.1216985823255</v>
      </c>
    </row>
    <row r="76" spans="1:5" ht="12.75">
      <c r="A76" s="3">
        <v>41030000</v>
      </c>
      <c r="B76" s="9" t="s">
        <v>67</v>
      </c>
      <c r="C76" s="13">
        <v>171012792.86</v>
      </c>
      <c r="D76" s="13">
        <v>168047666.25</v>
      </c>
      <c r="E76" s="7">
        <f t="shared" si="1"/>
        <v>98.2661375442085</v>
      </c>
    </row>
    <row r="77" spans="1:5" ht="63.75">
      <c r="A77" s="3">
        <v>41030600</v>
      </c>
      <c r="B77" s="9" t="s">
        <v>82</v>
      </c>
      <c r="C77" s="13">
        <v>44418800</v>
      </c>
      <c r="D77" s="13">
        <v>44418800</v>
      </c>
      <c r="E77" s="7">
        <f t="shared" si="1"/>
        <v>100</v>
      </c>
    </row>
    <row r="78" spans="1:5" ht="64.5" customHeight="1">
      <c r="A78" s="3">
        <v>41030800</v>
      </c>
      <c r="B78" s="9" t="s">
        <v>83</v>
      </c>
      <c r="C78" s="13">
        <v>37173240</v>
      </c>
      <c r="D78" s="13">
        <v>35838597.65</v>
      </c>
      <c r="E78" s="7">
        <f t="shared" si="1"/>
        <v>96.40966902535264</v>
      </c>
    </row>
    <row r="79" spans="1:5" ht="178.5" customHeight="1" hidden="1">
      <c r="A79" s="3">
        <v>41030900</v>
      </c>
      <c r="B79" s="9" t="s">
        <v>84</v>
      </c>
      <c r="C79" s="13">
        <v>0</v>
      </c>
      <c r="D79" s="13">
        <v>0</v>
      </c>
      <c r="E79" s="7"/>
    </row>
    <row r="80" spans="1:5" ht="39.75" customHeight="1">
      <c r="A80" s="3">
        <v>41031000</v>
      </c>
      <c r="B80" s="9" t="s">
        <v>68</v>
      </c>
      <c r="C80" s="13">
        <v>3116890</v>
      </c>
      <c r="D80" s="13">
        <v>3116890</v>
      </c>
      <c r="E80" s="7">
        <f t="shared" si="1"/>
        <v>100</v>
      </c>
    </row>
    <row r="81" spans="1:5" ht="15.75" customHeight="1">
      <c r="A81" s="3">
        <v>41033900</v>
      </c>
      <c r="B81" s="9" t="s">
        <v>69</v>
      </c>
      <c r="C81" s="13">
        <v>42095200</v>
      </c>
      <c r="D81" s="13">
        <v>42095200</v>
      </c>
      <c r="E81" s="7">
        <f t="shared" si="1"/>
        <v>100</v>
      </c>
    </row>
    <row r="82" spans="1:5" ht="16.5" customHeight="1">
      <c r="A82" s="3">
        <v>41034200</v>
      </c>
      <c r="B82" s="9" t="s">
        <v>70</v>
      </c>
      <c r="C82" s="13">
        <v>21102300</v>
      </c>
      <c r="D82" s="13">
        <v>21102300</v>
      </c>
      <c r="E82" s="7">
        <f t="shared" si="1"/>
        <v>100</v>
      </c>
    </row>
    <row r="83" spans="1:5" ht="38.25">
      <c r="A83" s="3">
        <v>41034500</v>
      </c>
      <c r="B83" s="9" t="s">
        <v>71</v>
      </c>
      <c r="C83" s="13">
        <v>2000000</v>
      </c>
      <c r="D83" s="13">
        <v>2000000</v>
      </c>
      <c r="E83" s="7">
        <f t="shared" si="1"/>
        <v>100</v>
      </c>
    </row>
    <row r="84" spans="1:5" ht="12.75">
      <c r="A84" s="3">
        <v>41035000</v>
      </c>
      <c r="B84" s="9" t="s">
        <v>72</v>
      </c>
      <c r="C84" s="13">
        <v>18275590.86</v>
      </c>
      <c r="D84" s="13">
        <v>17007124.71</v>
      </c>
      <c r="E84" s="7">
        <f t="shared" si="1"/>
        <v>93.05923316123089</v>
      </c>
    </row>
    <row r="85" spans="1:5" ht="76.5" customHeight="1">
      <c r="A85" s="3">
        <v>41035800</v>
      </c>
      <c r="B85" s="9" t="s">
        <v>85</v>
      </c>
      <c r="C85" s="13">
        <v>1698800</v>
      </c>
      <c r="D85" s="13">
        <v>1336781.89</v>
      </c>
      <c r="E85" s="7">
        <f t="shared" si="1"/>
        <v>78.68977454673886</v>
      </c>
    </row>
    <row r="86" spans="1:5" ht="76.5">
      <c r="A86" s="3">
        <v>41036100</v>
      </c>
      <c r="B86" s="9" t="s">
        <v>86</v>
      </c>
      <c r="C86" s="13">
        <v>536672</v>
      </c>
      <c r="D86" s="13">
        <v>536672</v>
      </c>
      <c r="E86" s="7">
        <f t="shared" si="1"/>
        <v>100</v>
      </c>
    </row>
    <row r="87" spans="1:5" ht="38.25">
      <c r="A87" s="3">
        <v>41037000</v>
      </c>
      <c r="B87" s="9" t="s">
        <v>73</v>
      </c>
      <c r="C87" s="13">
        <v>595300</v>
      </c>
      <c r="D87" s="13">
        <v>595300</v>
      </c>
      <c r="E87" s="7">
        <f t="shared" si="1"/>
        <v>100</v>
      </c>
    </row>
    <row r="88" spans="1:5" ht="12.75">
      <c r="A88" s="10" t="s">
        <v>74</v>
      </c>
      <c r="B88" s="10"/>
      <c r="C88" s="14">
        <v>63542757.64</v>
      </c>
      <c r="D88" s="14">
        <v>68413613.88</v>
      </c>
      <c r="E88" s="11">
        <f t="shared" si="1"/>
        <v>107.66547820854065</v>
      </c>
    </row>
    <row r="89" spans="1:5" ht="12.75">
      <c r="A89" s="10" t="s">
        <v>75</v>
      </c>
      <c r="B89" s="10"/>
      <c r="C89" s="14">
        <v>239325465.5</v>
      </c>
      <c r="D89" s="14">
        <v>241332246.79999998</v>
      </c>
      <c r="E89" s="11">
        <f t="shared" si="1"/>
        <v>100.83851557368013</v>
      </c>
    </row>
  </sheetData>
  <mergeCells count="1">
    <mergeCell ref="A3:E3"/>
  </mergeCells>
  <printOptions/>
  <pageMargins left="0.52" right="0.35" top="0.61" bottom="0.56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2016-11-25T09:50:59Z</cp:lastPrinted>
  <dcterms:created xsi:type="dcterms:W3CDTF">2016-11-04T11:39:07Z</dcterms:created>
  <dcterms:modified xsi:type="dcterms:W3CDTF">2016-12-16T12:39:29Z</dcterms:modified>
  <cp:category/>
  <cp:version/>
  <cp:contentType/>
  <cp:contentStatus/>
</cp:coreProperties>
</file>