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<sst xmlns="http://schemas.openxmlformats.org/spreadsheetml/2006/main" count="69" uniqueCount="69">
  <si>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</si>
  <si>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</si>
  <si>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</si>
  <si>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</si>
  <si>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</si>
  <si>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</si>
  <si>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</si>
  <si>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</si>
  <si>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</si>
  <si>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</si>
  <si>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</si>
  <si>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</si>
  <si>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</si>
  <si>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</si>
  <si>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</si>
  <si>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</si>
  <si>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</si>
  <si>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</si>
  <si>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</si>
  <si>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</si>
  <si>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</si>
  <si>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</si>
  <si>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</si>
  <si>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</si>
  <si>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</si>
  <si>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</si>
  <si>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</si>
  <si>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</si>
  <si>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</si>
  <si>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</si>
  <si>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</si>
  <si>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</si>
  <si>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</si>
  <si>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</si>
  <si>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</si>
  <si>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</si>
  <si>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</si>
  <si>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</si>
  <si>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</si>
  <si>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</si>
  <si>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</si>
  <si>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</si>
  <si>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</si>
  <si>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</si>
  <si>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</si>
  <si>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</si>
  <si>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</si>
  <si>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</si>
  <si>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</si>
  <si>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</si>
  <si>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</si>
  <si>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</si>
  <si>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</si>
  <si>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</si>
  <si>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</si>
  <si>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</si>
  <si>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</si>
  <si>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</si>
  <si>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</si>
  <si>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</si>
  <si>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</si>
  <si>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</si>
  <si>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</si>
  <si>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</si>
  <si>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</si>
  <si>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</si>
  <si>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>0191</t>
  </si>
  <si>
    <t>Проведення місцевих виборів</t>
  </si>
  <si>
    <t xml:space="preserve">Аналіз фінансування установ з районного бюджету станом на 01.11.2020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</si>
</sst>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8"/>
      <name val="Times New Roman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3" fillId="33" borderId="0" xfId="52" applyNumberFormat="1" applyFont="1" applyFill="1" applyBorder="1">
      <alignment/>
      <protection/>
    </xf>
    <xf numFmtId="2" fontId="43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8" ht="18.75">
      <c r="A2" s="13" t="s">
        <v>68</v>
      </c>
      <c r="B2" s="13"/>
      <c r="C2" s="13"/>
      <c r="D2" s="13"/>
      <c r="E2" s="13"/>
      <c r="F2" s="13"/>
      <c r="G2" s="13"/>
      <c r="H2" s="13"/>
    </row>
    <row r="3" spans="1:8" ht="18.75">
      <c r="A3" s="13" t="s">
        <v>0</v>
      </c>
      <c r="B3" s="13"/>
      <c r="C3" s="13"/>
      <c r="D3" s="13"/>
      <c r="E3" s="13"/>
      <c r="F3" s="13"/>
      <c r="G3" s="13"/>
      <c r="H3" s="13"/>
    </row>
    <row r="5" spans="1:8" ht="70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57</v>
      </c>
      <c r="H5" s="10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7" t="s">
        <v>9</v>
      </c>
      <c r="C7" s="8">
        <v>3632888</v>
      </c>
      <c r="D7" s="8">
        <v>3216525.27</v>
      </c>
      <c r="E7" s="8">
        <v>2786578</v>
      </c>
      <c r="F7" s="8">
        <v>2660448.02</v>
      </c>
      <c r="G7" s="8">
        <f>F7/D7*100</f>
        <v>82.71186440888742</v>
      </c>
      <c r="H7" s="8">
        <f>F7/E7*100</f>
        <v>95.47366052556218</v>
      </c>
    </row>
    <row r="8" spans="1:8" ht="30">
      <c r="A8" s="4" t="s">
        <v>10</v>
      </c>
      <c r="B8" s="7" t="s">
        <v>11</v>
      </c>
      <c r="C8" s="8">
        <v>174500</v>
      </c>
      <c r="D8" s="8">
        <v>206500</v>
      </c>
      <c r="E8" s="8">
        <v>202100</v>
      </c>
      <c r="F8" s="8">
        <v>141448.21</v>
      </c>
      <c r="G8" s="8">
        <f aca="true" t="shared" si="0" ref="G8:G35">F8/D8*100</f>
        <v>68.49792251815981</v>
      </c>
      <c r="H8" s="8">
        <f aca="true" t="shared" si="1" ref="H8:H36">F8/E8*100</f>
        <v>69.98921820880751</v>
      </c>
    </row>
    <row r="9" spans="1:8" ht="15">
      <c r="A9" s="7" t="s">
        <v>66</v>
      </c>
      <c r="B9" s="7" t="s">
        <v>67</v>
      </c>
      <c r="C9" s="8">
        <v>0</v>
      </c>
      <c r="D9" s="8">
        <v>2900</v>
      </c>
      <c r="E9" s="8">
        <v>2900</v>
      </c>
      <c r="F9" s="8">
        <v>2900</v>
      </c>
      <c r="G9" s="8"/>
      <c r="H9" s="8"/>
    </row>
    <row r="10" spans="1:8" ht="75">
      <c r="A10" s="4" t="s">
        <v>12</v>
      </c>
      <c r="B10" s="7" t="s">
        <v>61</v>
      </c>
      <c r="C10" s="8">
        <v>31479468</v>
      </c>
      <c r="D10" s="8">
        <v>36244473.5</v>
      </c>
      <c r="E10" s="8">
        <v>30703890.5</v>
      </c>
      <c r="F10" s="8">
        <v>27641247.05</v>
      </c>
      <c r="G10" s="8">
        <f t="shared" si="0"/>
        <v>76.26334274106644</v>
      </c>
      <c r="H10" s="8">
        <f t="shared" si="1"/>
        <v>90.0252267705293</v>
      </c>
    </row>
    <row r="11" spans="1:8" ht="30">
      <c r="A11" s="4" t="s">
        <v>13</v>
      </c>
      <c r="B11" s="7" t="s">
        <v>62</v>
      </c>
      <c r="C11" s="8">
        <v>320205</v>
      </c>
      <c r="D11" s="8">
        <v>311205</v>
      </c>
      <c r="E11" s="8">
        <v>238974</v>
      </c>
      <c r="F11" s="8">
        <v>105159.21</v>
      </c>
      <c r="G11" s="8">
        <f t="shared" si="0"/>
        <v>33.790977008724155</v>
      </c>
      <c r="H11" s="8">
        <f t="shared" si="1"/>
        <v>44.00445655175877</v>
      </c>
    </row>
    <row r="12" spans="1:8" ht="25.5" customHeight="1">
      <c r="A12" s="4" t="s">
        <v>14</v>
      </c>
      <c r="B12" s="7" t="s">
        <v>15</v>
      </c>
      <c r="C12" s="8">
        <v>3896965</v>
      </c>
      <c r="D12" s="8">
        <v>3781965</v>
      </c>
      <c r="E12" s="8">
        <v>3108170</v>
      </c>
      <c r="F12" s="8">
        <v>2368802.41</v>
      </c>
      <c r="G12" s="8">
        <f t="shared" si="0"/>
        <v>62.634170596502095</v>
      </c>
      <c r="H12" s="8">
        <f t="shared" si="1"/>
        <v>76.21212514116024</v>
      </c>
    </row>
    <row r="13" spans="1:8" ht="30">
      <c r="A13" s="4" t="s">
        <v>16</v>
      </c>
      <c r="B13" s="7" t="s">
        <v>17</v>
      </c>
      <c r="C13" s="8">
        <v>288020</v>
      </c>
      <c r="D13" s="8">
        <v>238020</v>
      </c>
      <c r="E13" s="8">
        <v>234820</v>
      </c>
      <c r="F13" s="8">
        <v>111879.63</v>
      </c>
      <c r="G13" s="8">
        <f t="shared" si="0"/>
        <v>47.00429795815478</v>
      </c>
      <c r="H13" s="8">
        <f t="shared" si="1"/>
        <v>47.64484711694064</v>
      </c>
    </row>
    <row r="14" spans="1:8" ht="30">
      <c r="A14" s="4" t="s">
        <v>63</v>
      </c>
      <c r="B14" s="7" t="s">
        <v>59</v>
      </c>
      <c r="C14" s="8">
        <v>1336628</v>
      </c>
      <c r="D14" s="8">
        <v>1336628</v>
      </c>
      <c r="E14" s="8">
        <v>1117450</v>
      </c>
      <c r="F14" s="8">
        <v>857157.28</v>
      </c>
      <c r="G14" s="8">
        <f t="shared" si="0"/>
        <v>64.1283348845004</v>
      </c>
      <c r="H14" s="8">
        <f t="shared" si="1"/>
        <v>76.7065443644011</v>
      </c>
    </row>
    <row r="15" spans="1:8" ht="30">
      <c r="A15" s="4" t="s">
        <v>18</v>
      </c>
      <c r="B15" s="7" t="s">
        <v>19</v>
      </c>
      <c r="C15" s="8">
        <v>5854560</v>
      </c>
      <c r="D15" s="8">
        <v>8733460</v>
      </c>
      <c r="E15" s="8">
        <v>7825675</v>
      </c>
      <c r="F15" s="8">
        <v>6253012.13</v>
      </c>
      <c r="G15" s="8">
        <f t="shared" si="0"/>
        <v>71.59833708518731</v>
      </c>
      <c r="H15" s="8">
        <f t="shared" si="1"/>
        <v>79.90380548642769</v>
      </c>
    </row>
    <row r="16" spans="1:8" ht="60">
      <c r="A16" s="4" t="s">
        <v>20</v>
      </c>
      <c r="B16" s="7" t="s">
        <v>21</v>
      </c>
      <c r="C16" s="8">
        <v>890740</v>
      </c>
      <c r="D16" s="8">
        <v>1186375.56</v>
      </c>
      <c r="E16" s="8">
        <v>1057175.56</v>
      </c>
      <c r="F16" s="8">
        <v>812982.39</v>
      </c>
      <c r="G16" s="8">
        <f t="shared" si="0"/>
        <v>68.52656253303128</v>
      </c>
      <c r="H16" s="8">
        <f t="shared" si="1"/>
        <v>76.90136064061109</v>
      </c>
    </row>
    <row r="17" spans="1:8" ht="45">
      <c r="A17" s="4" t="s">
        <v>22</v>
      </c>
      <c r="B17" s="7" t="s">
        <v>23</v>
      </c>
      <c r="C17" s="8">
        <v>168000</v>
      </c>
      <c r="D17" s="8">
        <v>796600</v>
      </c>
      <c r="E17" s="8">
        <v>719200</v>
      </c>
      <c r="F17" s="8">
        <v>681166.86</v>
      </c>
      <c r="G17" s="8">
        <f t="shared" si="0"/>
        <v>85.5092719055988</v>
      </c>
      <c r="H17" s="8">
        <f t="shared" si="1"/>
        <v>94.71174360400445</v>
      </c>
    </row>
    <row r="18" spans="1:8" ht="30">
      <c r="A18" s="4" t="s">
        <v>24</v>
      </c>
      <c r="B18" s="7" t="s">
        <v>25</v>
      </c>
      <c r="C18" s="8">
        <v>210000</v>
      </c>
      <c r="D18" s="8">
        <v>221509</v>
      </c>
      <c r="E18" s="8">
        <v>169009</v>
      </c>
      <c r="F18" s="8">
        <v>81175.1</v>
      </c>
      <c r="G18" s="8">
        <f t="shared" si="0"/>
        <v>36.64641165821705</v>
      </c>
      <c r="H18" s="8">
        <f t="shared" si="1"/>
        <v>48.030045737209264</v>
      </c>
    </row>
    <row r="19" spans="1:8" ht="60">
      <c r="A19" s="4" t="s">
        <v>26</v>
      </c>
      <c r="B19" s="7" t="s">
        <v>27</v>
      </c>
      <c r="C19" s="8">
        <v>0</v>
      </c>
      <c r="D19" s="8">
        <v>58250</v>
      </c>
      <c r="E19" s="8">
        <v>58250</v>
      </c>
      <c r="F19" s="8">
        <v>58250</v>
      </c>
      <c r="G19" s="8">
        <f t="shared" si="0"/>
        <v>100</v>
      </c>
      <c r="H19" s="8">
        <f t="shared" si="1"/>
        <v>100</v>
      </c>
    </row>
    <row r="20" spans="1:8" ht="60">
      <c r="A20" s="4" t="s">
        <v>28</v>
      </c>
      <c r="B20" s="7" t="s">
        <v>29</v>
      </c>
      <c r="C20" s="8">
        <v>670000</v>
      </c>
      <c r="D20" s="8">
        <v>670000</v>
      </c>
      <c r="E20" s="8">
        <v>615000</v>
      </c>
      <c r="F20" s="8">
        <v>101179.05</v>
      </c>
      <c r="G20" s="8">
        <f t="shared" si="0"/>
        <v>15.101350746268658</v>
      </c>
      <c r="H20" s="8">
        <f t="shared" si="1"/>
        <v>16.45187804878049</v>
      </c>
    </row>
    <row r="21" spans="1:8" ht="45">
      <c r="A21" s="4" t="s">
        <v>30</v>
      </c>
      <c r="B21" s="7" t="s">
        <v>31</v>
      </c>
      <c r="C21" s="8">
        <v>241360</v>
      </c>
      <c r="D21" s="8">
        <v>241360</v>
      </c>
      <c r="E21" s="8">
        <v>180300</v>
      </c>
      <c r="F21" s="8">
        <v>116094.87</v>
      </c>
      <c r="G21" s="8">
        <f t="shared" si="0"/>
        <v>48.10029416639045</v>
      </c>
      <c r="H21" s="8">
        <f t="shared" si="1"/>
        <v>64.38983361064892</v>
      </c>
    </row>
    <row r="22" spans="1:8" ht="45">
      <c r="A22" s="4" t="s">
        <v>32</v>
      </c>
      <c r="B22" s="7" t="s">
        <v>33</v>
      </c>
      <c r="C22" s="8">
        <v>19250</v>
      </c>
      <c r="D22" s="8">
        <v>19250</v>
      </c>
      <c r="E22" s="8">
        <v>17050</v>
      </c>
      <c r="F22" s="8">
        <v>2525</v>
      </c>
      <c r="G22" s="8">
        <f t="shared" si="0"/>
        <v>13.116883116883116</v>
      </c>
      <c r="H22" s="8">
        <f t="shared" si="1"/>
        <v>14.809384164222875</v>
      </c>
    </row>
    <row r="23" spans="1:8" ht="90">
      <c r="A23" s="4" t="s">
        <v>34</v>
      </c>
      <c r="B23" s="7" t="s">
        <v>35</v>
      </c>
      <c r="C23" s="8">
        <v>4783366</v>
      </c>
      <c r="D23" s="8">
        <v>5217792</v>
      </c>
      <c r="E23" s="8">
        <v>4561589</v>
      </c>
      <c r="F23" s="8">
        <v>3703951.69</v>
      </c>
      <c r="G23" s="8">
        <f t="shared" si="0"/>
        <v>70.98695559347709</v>
      </c>
      <c r="H23" s="8">
        <f t="shared" si="1"/>
        <v>81.19871584222076</v>
      </c>
    </row>
    <row r="24" spans="1:8" ht="45">
      <c r="A24" s="4" t="s">
        <v>36</v>
      </c>
      <c r="B24" s="7" t="s">
        <v>37</v>
      </c>
      <c r="C24" s="8">
        <v>622505</v>
      </c>
      <c r="D24" s="8">
        <v>764256</v>
      </c>
      <c r="E24" s="8">
        <v>675412</v>
      </c>
      <c r="F24" s="8">
        <v>519195.18</v>
      </c>
      <c r="G24" s="8">
        <f t="shared" si="0"/>
        <v>67.93472082652933</v>
      </c>
      <c r="H24" s="8">
        <f t="shared" si="1"/>
        <v>76.87088473405862</v>
      </c>
    </row>
    <row r="25" spans="1:8" ht="120">
      <c r="A25" s="4" t="s">
        <v>38</v>
      </c>
      <c r="B25" s="7" t="s">
        <v>39</v>
      </c>
      <c r="C25" s="8">
        <v>154350</v>
      </c>
      <c r="D25" s="8">
        <v>154350</v>
      </c>
      <c r="E25" s="8">
        <v>130662</v>
      </c>
      <c r="F25" s="8">
        <v>54690.04</v>
      </c>
      <c r="G25" s="8">
        <f t="shared" si="0"/>
        <v>35.43248461289278</v>
      </c>
      <c r="H25" s="8">
        <f t="shared" si="1"/>
        <v>41.8561173103121</v>
      </c>
    </row>
    <row r="26" spans="1:8" ht="75">
      <c r="A26" s="4" t="s">
        <v>40</v>
      </c>
      <c r="B26" s="7" t="s">
        <v>41</v>
      </c>
      <c r="C26" s="8">
        <v>35784</v>
      </c>
      <c r="D26" s="8">
        <v>35784</v>
      </c>
      <c r="E26" s="8">
        <v>35784</v>
      </c>
      <c r="F26" s="8">
        <v>20226.76</v>
      </c>
      <c r="G26" s="8">
        <f t="shared" si="0"/>
        <v>56.52459199642298</v>
      </c>
      <c r="H26" s="8">
        <f t="shared" si="1"/>
        <v>56.52459199642298</v>
      </c>
    </row>
    <row r="27" spans="1:8" ht="30">
      <c r="A27" s="4" t="s">
        <v>42</v>
      </c>
      <c r="B27" s="7" t="s">
        <v>43</v>
      </c>
      <c r="C27" s="8">
        <v>217168</v>
      </c>
      <c r="D27" s="8">
        <v>314175</v>
      </c>
      <c r="E27" s="8">
        <v>252982</v>
      </c>
      <c r="F27" s="8">
        <v>224261</v>
      </c>
      <c r="G27" s="8">
        <f t="shared" si="0"/>
        <v>71.38091827802975</v>
      </c>
      <c r="H27" s="8">
        <f>F27/E27*100</f>
        <v>88.64701836494297</v>
      </c>
    </row>
    <row r="28" spans="1:8" ht="30">
      <c r="A28" s="4" t="s">
        <v>44</v>
      </c>
      <c r="B28" s="7" t="s">
        <v>45</v>
      </c>
      <c r="C28" s="8">
        <v>90697</v>
      </c>
      <c r="D28" s="8">
        <v>88662</v>
      </c>
      <c r="E28" s="8">
        <v>75347</v>
      </c>
      <c r="F28" s="8">
        <v>63688.05</v>
      </c>
      <c r="G28" s="8">
        <f t="shared" si="0"/>
        <v>71.83240847262638</v>
      </c>
      <c r="H28" s="8">
        <f t="shared" si="1"/>
        <v>84.5263248702669</v>
      </c>
    </row>
    <row r="29" spans="1:8" ht="45">
      <c r="A29" s="4" t="s">
        <v>46</v>
      </c>
      <c r="B29" s="7" t="s">
        <v>47</v>
      </c>
      <c r="C29" s="8">
        <v>776039</v>
      </c>
      <c r="D29" s="8">
        <v>717465</v>
      </c>
      <c r="E29" s="8">
        <v>603777.62</v>
      </c>
      <c r="F29" s="8">
        <v>536075.67</v>
      </c>
      <c r="G29" s="8">
        <f t="shared" si="0"/>
        <v>74.71802387572913</v>
      </c>
      <c r="H29" s="8">
        <f t="shared" si="1"/>
        <v>88.78693946953517</v>
      </c>
    </row>
    <row r="30" spans="1:8" ht="30">
      <c r="A30" s="4" t="s">
        <v>48</v>
      </c>
      <c r="B30" s="7" t="s">
        <v>49</v>
      </c>
      <c r="C30" s="8">
        <v>1200</v>
      </c>
      <c r="D30" s="8">
        <v>1200</v>
      </c>
      <c r="E30" s="8">
        <v>1200</v>
      </c>
      <c r="F30" s="8">
        <v>0</v>
      </c>
      <c r="G30" s="8">
        <f t="shared" si="0"/>
        <v>0</v>
      </c>
      <c r="H30" s="8">
        <f t="shared" si="1"/>
        <v>0</v>
      </c>
    </row>
    <row r="31" spans="1:8" ht="45">
      <c r="A31" s="4" t="s">
        <v>50</v>
      </c>
      <c r="B31" s="7" t="s">
        <v>51</v>
      </c>
      <c r="C31" s="8">
        <v>40000</v>
      </c>
      <c r="D31" s="8">
        <v>40000</v>
      </c>
      <c r="E31" s="8">
        <v>40000</v>
      </c>
      <c r="F31" s="8">
        <v>15000</v>
      </c>
      <c r="G31" s="8">
        <f t="shared" si="0"/>
        <v>37.5</v>
      </c>
      <c r="H31" s="8">
        <f t="shared" si="1"/>
        <v>37.5</v>
      </c>
    </row>
    <row r="32" spans="1:8" ht="30">
      <c r="A32" s="4" t="s">
        <v>64</v>
      </c>
      <c r="B32" s="7" t="s">
        <v>58</v>
      </c>
      <c r="C32" s="8">
        <v>12000</v>
      </c>
      <c r="D32" s="8">
        <v>12000</v>
      </c>
      <c r="E32" s="8">
        <v>12000</v>
      </c>
      <c r="F32" s="8">
        <v>0</v>
      </c>
      <c r="G32" s="8">
        <f t="shared" si="0"/>
        <v>0</v>
      </c>
      <c r="H32" s="8">
        <f t="shared" si="1"/>
        <v>0</v>
      </c>
    </row>
    <row r="33" spans="1:8" ht="15">
      <c r="A33" s="4" t="s">
        <v>52</v>
      </c>
      <c r="B33" s="7" t="s">
        <v>53</v>
      </c>
      <c r="C33" s="8">
        <v>607606</v>
      </c>
      <c r="D33" s="8">
        <v>164808.72999999998</v>
      </c>
      <c r="E33" s="8">
        <v>145703</v>
      </c>
      <c r="F33" s="8">
        <v>0</v>
      </c>
      <c r="G33" s="8">
        <f>F33/D33*100</f>
        <v>0</v>
      </c>
      <c r="H33" s="8">
        <f>F33/E33*100</f>
        <v>0</v>
      </c>
    </row>
    <row r="34" spans="1:8" ht="30">
      <c r="A34" s="4" t="s">
        <v>54</v>
      </c>
      <c r="B34" s="7" t="s">
        <v>55</v>
      </c>
      <c r="C34" s="8">
        <v>11349698</v>
      </c>
      <c r="D34" s="8">
        <v>11839642</v>
      </c>
      <c r="E34" s="8">
        <v>10003671</v>
      </c>
      <c r="F34" s="8">
        <v>8156491.09</v>
      </c>
      <c r="G34" s="8">
        <f t="shared" si="0"/>
        <v>68.89136588758342</v>
      </c>
      <c r="H34" s="8">
        <f t="shared" si="1"/>
        <v>81.53497940905893</v>
      </c>
    </row>
    <row r="35" spans="1:8" ht="60">
      <c r="A35" s="4" t="s">
        <v>65</v>
      </c>
      <c r="B35" s="7" t="s">
        <v>60</v>
      </c>
      <c r="C35" s="8">
        <v>0</v>
      </c>
      <c r="D35" s="8">
        <v>1065000</v>
      </c>
      <c r="E35" s="8">
        <v>1065000</v>
      </c>
      <c r="F35" s="8">
        <v>1065000</v>
      </c>
      <c r="G35" s="8">
        <f t="shared" si="0"/>
        <v>100</v>
      </c>
      <c r="H35" s="8">
        <f t="shared" si="1"/>
        <v>100</v>
      </c>
    </row>
    <row r="36" spans="1:8" ht="18" customHeight="1">
      <c r="A36" s="11" t="s">
        <v>56</v>
      </c>
      <c r="B36" s="12"/>
      <c r="C36" s="9">
        <f>SUM(C7:C35)</f>
        <v>67872997</v>
      </c>
      <c r="D36" s="9">
        <f>SUM(D7:D35)</f>
        <v>77680156.06</v>
      </c>
      <c r="E36" s="9">
        <f>SUM(E7:E35)</f>
        <v>66639669.68</v>
      </c>
      <c r="F36" s="9">
        <f>SUM(F7:F35)</f>
        <v>56354006.69</v>
      </c>
      <c r="G36" s="9">
        <f>F36/D36*100</f>
        <v>72.54620684138723</v>
      </c>
      <c r="H36" s="9">
        <f t="shared" si="1"/>
        <v>84.56525514098257</v>
      </c>
    </row>
    <row r="37" spans="3:6" ht="18.75" customHeight="1">
      <c r="C37" s="5"/>
      <c r="D37" s="5"/>
      <c r="E37" s="5"/>
      <c r="F37" s="5"/>
    </row>
    <row r="38" spans="3:6" ht="12.75">
      <c r="C38" s="3"/>
      <c r="D38" s="3"/>
      <c r="E38" s="3"/>
      <c r="F38" s="3"/>
    </row>
    <row r="40" spans="3:6" ht="15.75" hidden="1">
      <c r="C40" s="6"/>
      <c r="D40" s="6"/>
      <c r="E40" s="6"/>
      <c r="F40" s="6"/>
    </row>
    <row r="41" spans="3:6" ht="12.75">
      <c r="C41" s="3"/>
      <c r="D41" s="3"/>
      <c r="E41" s="3"/>
      <c r="F41" s="3"/>
    </row>
  </sheetData>
  <sheetProtection/>
  <mergeCells count="3">
    <mergeCell ref="A36:B36"/>
    <mergeCell ref="A2:H2"/>
    <mergeCell ref="A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2020-11-09T12:11:54Z</dcterms:modified>
  <cp:category/>
  <cp:version/>
  <cp:contentType/>
  <cp:contentStatus/>
</cp:coreProperties>
</file>