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<sst xmlns="http://schemas.openxmlformats.org/spreadsheetml/2006/main" count="113" uniqueCount="113">
  <si>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</si>
  <si>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</si>
  <si>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</si>
  <si>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</si>
  <si>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</si>
  <si>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</si>
  <si>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</si>
  <si>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</si>
  <si>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</si>
  <si>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</si>
  <si>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</si>
  <si>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</si>
  <si>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</si>
  <si>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</si>
  <si>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</si>
  <si>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</si>
  <si>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</si>
  <si>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</si>
  <si>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</si>
  <si>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</si>
  <si>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</si>
  <si>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</si>
  <si>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</si>
  <si>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</si>
  <si>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</si>
  <si>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</si>
  <si>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</si>
  <si>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</si>
  <si>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</si>
  <si>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</si>
  <si>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</si>
  <si>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</si>
  <si>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</si>
  <si>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</si>
  <si>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</si>
  <si>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</si>
  <si>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</si>
  <si>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</si>
  <si>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</si>
  <si>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</si>
  <si>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</si>
  <si>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</si>
  <si>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</si>
  <si>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</si>
  <si>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</si>
  <si>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</si>
  <si>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</si>
  <si>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</si>
  <si>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</si>
  <si>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</si>
  <si>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</si>
  <si>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</si>
  <si>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</si>
  <si>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</si>
  <si>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</si>
  <si>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</si>
  <si>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</si>
  <si>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</si>
  <si>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</si>
  <si>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</si>
  <si>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</si>
  <si>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</si>
  <si>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</si>
  <si>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</si>
  <si>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</si>
  <si>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</si>
  <si>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</si>
  <si>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</si>
  <si>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</si>
  <si>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</si>
  <si>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</si>
  <si>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</si>
  <si>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</si>
  <si>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</si>
  <si>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</si>
  <si>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</si>
  <si>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</si>
  <si>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</si>
  <si>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</si>
  <si>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</si>
  <si>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</si>
  <si>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</si>
  <si>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</si>
  <si>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</si>
  <si>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</si>
  <si>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</si>
  <si>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</si>
  <si>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</si>
  <si>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</si>
  <si>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</si>
  <si>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</si>
  <si>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</si>
  <si>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</si>
  <si>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</si>
  <si>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</si>
  <si>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</si>
  <si>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</si>
  <si>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</si>
  <si>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</si>
  <si>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</si>
  <si>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</si>
  <si>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</si>
  <si>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</si>
  <si>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</si>
  <si>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</si>
  <si>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</si>
  <si>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0191</t>
  </si>
  <si>
    <t>Проведення місцевих виборів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</si>
  <si>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</si>
  <si>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</si>
  <si>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3087</t>
  </si>
  <si>
    <t>Надання допомоги на дітей, які виховуються у багатодітних сім`ях</t>
  </si>
  <si>
    <t xml:space="preserve">Аналіз фінансування установ з районного бюджету станом на 01.11.2019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</si>
</sst>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1" fillId="4" borderId="0" xfId="52" applyNumberFormat="1" applyFont="1" applyFill="1" applyBorder="1">
      <alignment/>
      <protection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 quotePrefix="1">
      <alignment horizontal="left"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>
      <alignment horizontal="left" wrapText="1"/>
    </xf>
    <xf numFmtId="2" fontId="22" fillId="4" borderId="10" xfId="52" applyNumberFormat="1" applyFont="1" applyFill="1" applyBorder="1" applyAlignment="1">
      <alignment wrapText="1"/>
      <protection/>
    </xf>
    <xf numFmtId="2" fontId="22" fillId="4" borderId="10" xfId="52" applyNumberFormat="1" applyFont="1" applyFill="1" applyBorder="1">
      <alignment/>
      <protection/>
    </xf>
    <xf numFmtId="2" fontId="23" fillId="4" borderId="1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tabSelected="1" zoomScalePageLayoutView="0" workbookViewId="0" topLeftCell="A1">
      <selection activeCell="H74" sqref="H74"/>
    </sheetView>
  </sheetViews>
  <sheetFormatPr defaultColWidth="9.00390625" defaultRowHeight="12.75"/>
  <cols>
    <col min="1" max="1" width="6.00390625" style="2" customWidth="1"/>
    <col min="2" max="2" width="30.375" style="2" customWidth="1"/>
    <col min="3" max="3" width="14.00390625" style="2" customWidth="1"/>
    <col min="4" max="4" width="15.875" style="2" customWidth="1"/>
    <col min="5" max="5" width="13.75390625" style="2" customWidth="1"/>
    <col min="6" max="6" width="12.875" style="2" customWidth="1"/>
    <col min="7" max="7" width="11.75390625" style="2" customWidth="1"/>
    <col min="8" max="8" width="11.375" style="2" customWidth="1"/>
    <col min="9" max="16384" width="9.125" style="2" customWidth="1"/>
  </cols>
  <sheetData>
    <row r="2" spans="1:6" ht="12.75">
      <c r="A2" s="18" t="s">
        <v>112</v>
      </c>
      <c r="B2" s="18"/>
      <c r="C2" s="18"/>
      <c r="D2" s="18"/>
      <c r="E2" s="18"/>
      <c r="F2" s="18"/>
    </row>
    <row r="3" spans="1:6" ht="12.75">
      <c r="A3" s="18" t="s">
        <v>0</v>
      </c>
      <c r="B3" s="18"/>
      <c r="C3" s="18"/>
      <c r="D3" s="18"/>
      <c r="E3" s="18"/>
      <c r="F3" s="18"/>
    </row>
    <row r="5" spans="1:8" ht="89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99</v>
      </c>
      <c r="H5" s="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89.25">
      <c r="A7" s="3" t="s">
        <v>8</v>
      </c>
      <c r="B7" s="4" t="s">
        <v>9</v>
      </c>
      <c r="C7" s="21">
        <v>2704468</v>
      </c>
      <c r="D7" s="21">
        <v>2869468</v>
      </c>
      <c r="E7" s="21">
        <v>2495640</v>
      </c>
      <c r="F7" s="21">
        <v>2309365.76</v>
      </c>
      <c r="G7" s="8">
        <f>F7/D7*100</f>
        <v>80.48062428296812</v>
      </c>
      <c r="H7" s="8">
        <f>F7/E7*100</f>
        <v>92.53601320703305</v>
      </c>
    </row>
    <row r="8" spans="1:8" ht="25.5">
      <c r="A8" s="3" t="s">
        <v>10</v>
      </c>
      <c r="B8" s="4" t="s">
        <v>11</v>
      </c>
      <c r="C8" s="21">
        <v>72200</v>
      </c>
      <c r="D8" s="21">
        <v>337200</v>
      </c>
      <c r="E8" s="21">
        <v>337200</v>
      </c>
      <c r="F8" s="21">
        <v>245409.12</v>
      </c>
      <c r="G8" s="8">
        <f aca="true" t="shared" si="0" ref="G8:G60">F8/D8*100</f>
        <v>72.77850533807829</v>
      </c>
      <c r="H8" s="8">
        <f aca="true" t="shared" si="1" ref="H8:H61">F8/E8*100</f>
        <v>72.77850533807829</v>
      </c>
    </row>
    <row r="9" spans="1:8" ht="15">
      <c r="A9" s="3" t="s">
        <v>106</v>
      </c>
      <c r="B9" s="4" t="s">
        <v>107</v>
      </c>
      <c r="C9" s="21">
        <v>0</v>
      </c>
      <c r="D9" s="21">
        <v>1540</v>
      </c>
      <c r="E9" s="21">
        <v>1540</v>
      </c>
      <c r="F9" s="21">
        <v>1540</v>
      </c>
      <c r="G9" s="8">
        <f t="shared" si="0"/>
        <v>100</v>
      </c>
      <c r="H9" s="8">
        <f t="shared" si="1"/>
        <v>100</v>
      </c>
    </row>
    <row r="10" spans="1:8" ht="89.25">
      <c r="A10" s="3" t="s">
        <v>12</v>
      </c>
      <c r="B10" s="4" t="s">
        <v>13</v>
      </c>
      <c r="C10" s="21">
        <v>53939612</v>
      </c>
      <c r="D10" s="21">
        <v>57618866.68</v>
      </c>
      <c r="E10" s="21">
        <v>49626198.230000004</v>
      </c>
      <c r="F10" s="21">
        <v>43718100.79</v>
      </c>
      <c r="G10" s="8">
        <f t="shared" si="0"/>
        <v>75.87462806722459</v>
      </c>
      <c r="H10" s="8">
        <f t="shared" si="1"/>
        <v>88.09480143407711</v>
      </c>
    </row>
    <row r="11" spans="1:8" ht="25.5" customHeight="1">
      <c r="A11" s="3" t="s">
        <v>14</v>
      </c>
      <c r="B11" s="4" t="s">
        <v>15</v>
      </c>
      <c r="C11" s="21">
        <v>234415</v>
      </c>
      <c r="D11" s="21">
        <v>254289.39</v>
      </c>
      <c r="E11" s="21">
        <v>209365</v>
      </c>
      <c r="F11" s="21">
        <v>170525.14</v>
      </c>
      <c r="G11" s="8">
        <f t="shared" si="0"/>
        <v>67.05947896607091</v>
      </c>
      <c r="H11" s="8">
        <f t="shared" si="1"/>
        <v>81.44873307381846</v>
      </c>
    </row>
    <row r="12" spans="1:8" ht="25.5">
      <c r="A12" s="3" t="s">
        <v>16</v>
      </c>
      <c r="B12" s="4" t="s">
        <v>17</v>
      </c>
      <c r="C12" s="21">
        <v>3415900</v>
      </c>
      <c r="D12" s="21">
        <v>3486811.16</v>
      </c>
      <c r="E12" s="21">
        <v>2843250</v>
      </c>
      <c r="F12" s="21">
        <v>2617154.23</v>
      </c>
      <c r="G12" s="8">
        <f t="shared" si="0"/>
        <v>75.05867424148086</v>
      </c>
      <c r="H12" s="8">
        <f t="shared" si="1"/>
        <v>92.04798135935988</v>
      </c>
    </row>
    <row r="13" spans="1:8" ht="25.5">
      <c r="A13" s="3" t="s">
        <v>18</v>
      </c>
      <c r="B13" s="4" t="s">
        <v>19</v>
      </c>
      <c r="C13" s="21">
        <v>385600</v>
      </c>
      <c r="D13" s="21">
        <v>385600</v>
      </c>
      <c r="E13" s="21">
        <v>341870</v>
      </c>
      <c r="F13" s="21">
        <v>241070.34</v>
      </c>
      <c r="G13" s="8">
        <f t="shared" si="0"/>
        <v>62.51824170124481</v>
      </c>
      <c r="H13" s="8">
        <f t="shared" si="1"/>
        <v>70.51520753502794</v>
      </c>
    </row>
    <row r="14" spans="1:8" ht="25.5">
      <c r="A14" s="12">
        <v>1170</v>
      </c>
      <c r="B14" s="11" t="s">
        <v>102</v>
      </c>
      <c r="C14" s="21">
        <v>0</v>
      </c>
      <c r="D14" s="21">
        <v>1082023</v>
      </c>
      <c r="E14" s="21">
        <v>888609</v>
      </c>
      <c r="F14" s="21">
        <v>346581.22</v>
      </c>
      <c r="G14" s="8">
        <f t="shared" si="0"/>
        <v>32.030855166664665</v>
      </c>
      <c r="H14" s="8">
        <f t="shared" si="1"/>
        <v>39.002668215154245</v>
      </c>
    </row>
    <row r="15" spans="1:8" ht="25.5">
      <c r="A15" s="3" t="s">
        <v>20</v>
      </c>
      <c r="B15" s="4" t="s">
        <v>21</v>
      </c>
      <c r="C15" s="21">
        <v>19510925</v>
      </c>
      <c r="D15" s="21">
        <v>20982209.060000002</v>
      </c>
      <c r="E15" s="21">
        <v>17736881.060000002</v>
      </c>
      <c r="F15" s="21">
        <v>16705759.34</v>
      </c>
      <c r="G15" s="8">
        <f t="shared" si="0"/>
        <v>79.61868691818286</v>
      </c>
      <c r="H15" s="8">
        <f t="shared" si="1"/>
        <v>94.1865668687074</v>
      </c>
    </row>
    <row r="16" spans="1:8" ht="51">
      <c r="A16" s="3" t="s">
        <v>22</v>
      </c>
      <c r="B16" s="4" t="s">
        <v>23</v>
      </c>
      <c r="C16" s="21">
        <v>778000</v>
      </c>
      <c r="D16" s="21">
        <v>1394280</v>
      </c>
      <c r="E16" s="21">
        <v>1299650</v>
      </c>
      <c r="F16" s="21">
        <v>1091779.34</v>
      </c>
      <c r="G16" s="8">
        <f t="shared" si="0"/>
        <v>78.3041670252747</v>
      </c>
      <c r="H16" s="8">
        <f t="shared" si="1"/>
        <v>84.00564305774633</v>
      </c>
    </row>
    <row r="17" spans="1:8" ht="38.25">
      <c r="A17" s="3" t="s">
        <v>24</v>
      </c>
      <c r="B17" s="4" t="s">
        <v>25</v>
      </c>
      <c r="C17" s="21">
        <v>536000</v>
      </c>
      <c r="D17" s="21">
        <v>708500</v>
      </c>
      <c r="E17" s="21">
        <v>708500</v>
      </c>
      <c r="F17" s="21">
        <v>706948.21</v>
      </c>
      <c r="G17" s="8">
        <f t="shared" si="0"/>
        <v>99.78097529992942</v>
      </c>
      <c r="H17" s="8">
        <f t="shared" si="1"/>
        <v>99.78097529992942</v>
      </c>
    </row>
    <row r="18" spans="1:8" ht="38.25">
      <c r="A18" s="3" t="s">
        <v>26</v>
      </c>
      <c r="B18" s="4" t="s">
        <v>27</v>
      </c>
      <c r="C18" s="21">
        <v>125600</v>
      </c>
      <c r="D18" s="21">
        <v>69600</v>
      </c>
      <c r="E18" s="21">
        <v>69600</v>
      </c>
      <c r="F18" s="21">
        <v>64049.67</v>
      </c>
      <c r="G18" s="8">
        <f t="shared" si="0"/>
        <v>92.02538793103449</v>
      </c>
      <c r="H18" s="8">
        <f t="shared" si="1"/>
        <v>92.02538793103449</v>
      </c>
    </row>
    <row r="19" spans="1:8" ht="51">
      <c r="A19" s="3" t="s">
        <v>28</v>
      </c>
      <c r="B19" s="4" t="s">
        <v>29</v>
      </c>
      <c r="C19" s="21">
        <v>7000000</v>
      </c>
      <c r="D19" s="21">
        <v>6019006.93</v>
      </c>
      <c r="E19" s="21">
        <v>6019006.93</v>
      </c>
      <c r="F19" s="21">
        <v>6008302.11</v>
      </c>
      <c r="G19" s="8">
        <f t="shared" si="0"/>
        <v>99.82214973126806</v>
      </c>
      <c r="H19" s="8">
        <f t="shared" si="1"/>
        <v>99.82214973126806</v>
      </c>
    </row>
    <row r="20" spans="1:8" ht="51">
      <c r="A20" s="3" t="s">
        <v>30</v>
      </c>
      <c r="B20" s="4" t="s">
        <v>31</v>
      </c>
      <c r="C20" s="21">
        <v>35036000</v>
      </c>
      <c r="D20" s="21">
        <v>9806763.07</v>
      </c>
      <c r="E20" s="21">
        <v>9806763.07</v>
      </c>
      <c r="F20" s="21">
        <v>9358479.53</v>
      </c>
      <c r="G20" s="8">
        <f t="shared" si="0"/>
        <v>95.42883276775238</v>
      </c>
      <c r="H20" s="8">
        <f t="shared" si="1"/>
        <v>95.42883276775238</v>
      </c>
    </row>
    <row r="21" spans="1:8" ht="76.5">
      <c r="A21" s="3" t="s">
        <v>32</v>
      </c>
      <c r="B21" s="4" t="s">
        <v>33</v>
      </c>
      <c r="C21" s="21">
        <v>609360</v>
      </c>
      <c r="D21" s="21">
        <v>609360</v>
      </c>
      <c r="E21" s="21">
        <v>517956</v>
      </c>
      <c r="F21" s="21">
        <v>338465.77</v>
      </c>
      <c r="G21" s="8">
        <f t="shared" si="0"/>
        <v>55.544467966390975</v>
      </c>
      <c r="H21" s="8">
        <f t="shared" si="1"/>
        <v>65.34643290163643</v>
      </c>
    </row>
    <row r="22" spans="1:8" ht="63.75">
      <c r="A22" s="3" t="s">
        <v>34</v>
      </c>
      <c r="B22" s="4" t="s">
        <v>35</v>
      </c>
      <c r="C22" s="21">
        <v>5206040</v>
      </c>
      <c r="D22" s="21">
        <v>5206040</v>
      </c>
      <c r="E22" s="21">
        <v>3705782</v>
      </c>
      <c r="F22" s="21">
        <v>2214418.23</v>
      </c>
      <c r="G22" s="8">
        <f t="shared" si="0"/>
        <v>42.53555927345929</v>
      </c>
      <c r="H22" s="8">
        <f t="shared" si="1"/>
        <v>59.7557608623497</v>
      </c>
    </row>
    <row r="23" spans="1:8" ht="38.25">
      <c r="A23" s="3" t="s">
        <v>36</v>
      </c>
      <c r="B23" s="4" t="s">
        <v>37</v>
      </c>
      <c r="C23" s="21">
        <v>142000</v>
      </c>
      <c r="D23" s="21">
        <v>216306.66</v>
      </c>
      <c r="E23" s="21">
        <v>168970.66</v>
      </c>
      <c r="F23" s="21">
        <v>158417.38</v>
      </c>
      <c r="G23" s="8">
        <f t="shared" si="0"/>
        <v>73.23740286128961</v>
      </c>
      <c r="H23" s="8">
        <f t="shared" si="1"/>
        <v>93.75437132103289</v>
      </c>
    </row>
    <row r="24" spans="1:8" ht="51">
      <c r="A24" s="3" t="s">
        <v>38</v>
      </c>
      <c r="B24" s="4" t="s">
        <v>39</v>
      </c>
      <c r="C24" s="21">
        <v>0</v>
      </c>
      <c r="D24" s="21">
        <v>163545</v>
      </c>
      <c r="E24" s="21">
        <v>163545</v>
      </c>
      <c r="F24" s="21">
        <v>163543.55</v>
      </c>
      <c r="G24" s="8">
        <f t="shared" si="0"/>
        <v>99.99911339386712</v>
      </c>
      <c r="H24" s="8">
        <f t="shared" si="1"/>
        <v>99.99911339386712</v>
      </c>
    </row>
    <row r="25" spans="1:8" ht="51">
      <c r="A25" s="3" t="s">
        <v>40</v>
      </c>
      <c r="B25" s="4" t="s">
        <v>41</v>
      </c>
      <c r="C25" s="21">
        <v>1800000</v>
      </c>
      <c r="D25" s="21">
        <v>1847770.64</v>
      </c>
      <c r="E25" s="21">
        <v>1247770.64</v>
      </c>
      <c r="F25" s="21">
        <v>1192650.36</v>
      </c>
      <c r="G25" s="8">
        <f t="shared" si="0"/>
        <v>64.5453680333399</v>
      </c>
      <c r="H25" s="8">
        <f t="shared" si="1"/>
        <v>95.58249904004795</v>
      </c>
    </row>
    <row r="26" spans="1:8" ht="25.5">
      <c r="A26" s="3" t="s">
        <v>42</v>
      </c>
      <c r="B26" s="4" t="s">
        <v>43</v>
      </c>
      <c r="C26" s="21">
        <v>350000</v>
      </c>
      <c r="D26" s="21">
        <v>350000</v>
      </c>
      <c r="E26" s="21">
        <v>285560</v>
      </c>
      <c r="F26" s="21">
        <v>219969.99</v>
      </c>
      <c r="G26" s="8">
        <f t="shared" si="0"/>
        <v>62.848568571428565</v>
      </c>
      <c r="H26" s="8">
        <f t="shared" si="1"/>
        <v>77.0310932903768</v>
      </c>
    </row>
    <row r="27" spans="1:8" ht="25.5">
      <c r="A27" s="3" t="s">
        <v>44</v>
      </c>
      <c r="B27" s="4" t="s">
        <v>45</v>
      </c>
      <c r="C27" s="21">
        <v>30960</v>
      </c>
      <c r="D27" s="21">
        <v>30960</v>
      </c>
      <c r="E27" s="21">
        <v>25800</v>
      </c>
      <c r="F27" s="21">
        <v>25800</v>
      </c>
      <c r="G27" s="8">
        <f t="shared" si="0"/>
        <v>83.33333333333334</v>
      </c>
      <c r="H27" s="8">
        <f t="shared" si="1"/>
        <v>100</v>
      </c>
    </row>
    <row r="28" spans="1:8" ht="25.5">
      <c r="A28" s="3" t="s">
        <v>46</v>
      </c>
      <c r="B28" s="4" t="s">
        <v>47</v>
      </c>
      <c r="C28" s="21">
        <v>16564100</v>
      </c>
      <c r="D28" s="21">
        <v>13316973</v>
      </c>
      <c r="E28" s="21">
        <v>11447123</v>
      </c>
      <c r="F28" s="21">
        <v>10014361.37</v>
      </c>
      <c r="G28" s="8">
        <f t="shared" si="0"/>
        <v>75.19998253356825</v>
      </c>
      <c r="H28" s="8">
        <f t="shared" si="1"/>
        <v>87.48365305413421</v>
      </c>
    </row>
    <row r="29" spans="1:8" ht="38.25">
      <c r="A29" s="3" t="s">
        <v>48</v>
      </c>
      <c r="B29" s="4" t="s">
        <v>49</v>
      </c>
      <c r="C29" s="21">
        <v>2478370</v>
      </c>
      <c r="D29" s="21">
        <v>2478370</v>
      </c>
      <c r="E29" s="21">
        <v>2057150</v>
      </c>
      <c r="F29" s="21">
        <v>1942731.56</v>
      </c>
      <c r="G29" s="8">
        <f t="shared" si="0"/>
        <v>78.38747079733858</v>
      </c>
      <c r="H29" s="8">
        <f t="shared" si="1"/>
        <v>94.438011812459</v>
      </c>
    </row>
    <row r="30" spans="1:8" ht="25.5">
      <c r="A30" s="3" t="s">
        <v>50</v>
      </c>
      <c r="B30" s="4" t="s">
        <v>51</v>
      </c>
      <c r="C30" s="21">
        <v>6042180</v>
      </c>
      <c r="D30" s="21">
        <v>6042180</v>
      </c>
      <c r="E30" s="21">
        <v>5010660</v>
      </c>
      <c r="F30" s="21">
        <v>4543281.59</v>
      </c>
      <c r="G30" s="8">
        <f t="shared" si="0"/>
        <v>75.19275476731909</v>
      </c>
      <c r="H30" s="8">
        <f t="shared" si="1"/>
        <v>90.67231841713466</v>
      </c>
    </row>
    <row r="31" spans="1:8" ht="25.5">
      <c r="A31" s="3" t="s">
        <v>52</v>
      </c>
      <c r="B31" s="4" t="s">
        <v>53</v>
      </c>
      <c r="C31" s="21">
        <v>130000</v>
      </c>
      <c r="D31" s="21">
        <v>130000</v>
      </c>
      <c r="E31" s="21">
        <v>103160</v>
      </c>
      <c r="F31" s="21">
        <v>68772.61</v>
      </c>
      <c r="G31" s="8">
        <f t="shared" si="0"/>
        <v>52.9020076923077</v>
      </c>
      <c r="H31" s="8">
        <f t="shared" si="1"/>
        <v>66.66596549050018</v>
      </c>
    </row>
    <row r="32" spans="1:8" ht="38.25">
      <c r="A32" s="3" t="s">
        <v>54</v>
      </c>
      <c r="B32" s="4" t="s">
        <v>55</v>
      </c>
      <c r="C32" s="21">
        <v>12521490</v>
      </c>
      <c r="D32" s="21">
        <v>11665890</v>
      </c>
      <c r="E32" s="21">
        <v>9478144</v>
      </c>
      <c r="F32" s="21">
        <v>8159522.47</v>
      </c>
      <c r="G32" s="8">
        <f t="shared" si="0"/>
        <v>69.94342026197744</v>
      </c>
      <c r="H32" s="8">
        <f t="shared" si="1"/>
        <v>86.08776644456974</v>
      </c>
    </row>
    <row r="33" spans="1:8" ht="51">
      <c r="A33" s="3" t="s">
        <v>56</v>
      </c>
      <c r="B33" s="4" t="s">
        <v>57</v>
      </c>
      <c r="C33" s="21">
        <v>260600</v>
      </c>
      <c r="D33" s="21">
        <v>260600</v>
      </c>
      <c r="E33" s="21">
        <v>219000</v>
      </c>
      <c r="F33" s="21">
        <v>187202.83</v>
      </c>
      <c r="G33" s="8">
        <f t="shared" si="0"/>
        <v>71.83531465848041</v>
      </c>
      <c r="H33" s="8">
        <f t="shared" si="1"/>
        <v>85.48074429223743</v>
      </c>
    </row>
    <row r="34" spans="1:8" ht="51">
      <c r="A34" s="3" t="s">
        <v>58</v>
      </c>
      <c r="B34" s="4" t="s">
        <v>59</v>
      </c>
      <c r="C34" s="21">
        <v>11664870</v>
      </c>
      <c r="D34" s="21">
        <v>11664870</v>
      </c>
      <c r="E34" s="21">
        <v>9579850</v>
      </c>
      <c r="F34" s="21">
        <v>9305180.72</v>
      </c>
      <c r="G34" s="8">
        <f t="shared" si="0"/>
        <v>79.77097661611317</v>
      </c>
      <c r="H34" s="8">
        <f t="shared" si="1"/>
        <v>97.13284362490019</v>
      </c>
    </row>
    <row r="35" spans="1:8" ht="63.75">
      <c r="A35" s="3" t="s">
        <v>60</v>
      </c>
      <c r="B35" s="4" t="s">
        <v>61</v>
      </c>
      <c r="C35" s="21">
        <v>3015360</v>
      </c>
      <c r="D35" s="21">
        <v>3015360</v>
      </c>
      <c r="E35" s="21">
        <v>2321630</v>
      </c>
      <c r="F35" s="21">
        <v>1922597.82</v>
      </c>
      <c r="G35" s="8">
        <f t="shared" si="0"/>
        <v>63.76014207258835</v>
      </c>
      <c r="H35" s="8">
        <f t="shared" si="1"/>
        <v>82.81241283064055</v>
      </c>
    </row>
    <row r="36" spans="1:8" ht="51">
      <c r="A36" s="3" t="s">
        <v>62</v>
      </c>
      <c r="B36" s="4" t="s">
        <v>63</v>
      </c>
      <c r="C36" s="21">
        <v>3501730</v>
      </c>
      <c r="D36" s="21">
        <v>3501730</v>
      </c>
      <c r="E36" s="21">
        <v>2855204</v>
      </c>
      <c r="F36" s="21">
        <v>2250638.51</v>
      </c>
      <c r="G36" s="8">
        <f t="shared" si="0"/>
        <v>64.27218860391862</v>
      </c>
      <c r="H36" s="8">
        <f t="shared" si="1"/>
        <v>78.82583906438909</v>
      </c>
    </row>
    <row r="37" spans="1:8" ht="76.5">
      <c r="A37" s="3">
        <v>3084</v>
      </c>
      <c r="B37" s="4" t="s">
        <v>100</v>
      </c>
      <c r="C37" s="21">
        <v>187920</v>
      </c>
      <c r="D37" s="21">
        <v>187920</v>
      </c>
      <c r="E37" s="21">
        <v>121620</v>
      </c>
      <c r="F37" s="21">
        <v>75932.88</v>
      </c>
      <c r="G37" s="8">
        <f t="shared" si="0"/>
        <v>40.40702426564496</v>
      </c>
      <c r="H37" s="8">
        <f t="shared" si="1"/>
        <v>62.43453379378392</v>
      </c>
    </row>
    <row r="38" spans="1:8" ht="89.25">
      <c r="A38" s="3" t="s">
        <v>64</v>
      </c>
      <c r="B38" s="4" t="s">
        <v>65</v>
      </c>
      <c r="C38" s="21">
        <v>55920</v>
      </c>
      <c r="D38" s="21">
        <v>55920</v>
      </c>
      <c r="E38" s="21">
        <v>45800</v>
      </c>
      <c r="F38" s="21">
        <v>33648.72</v>
      </c>
      <c r="G38" s="8">
        <f t="shared" si="0"/>
        <v>60.172961373390564</v>
      </c>
      <c r="H38" s="8">
        <f t="shared" si="1"/>
        <v>73.4688209606987</v>
      </c>
    </row>
    <row r="39" spans="1:8" ht="117" customHeight="1">
      <c r="A39" s="3" t="s">
        <v>108</v>
      </c>
      <c r="B39" s="4" t="s">
        <v>109</v>
      </c>
      <c r="C39" s="21">
        <v>0</v>
      </c>
      <c r="D39" s="21">
        <v>10582</v>
      </c>
      <c r="E39" s="21">
        <v>7454</v>
      </c>
      <c r="F39" s="21">
        <v>7386.6</v>
      </c>
      <c r="G39" s="8">
        <f t="shared" si="0"/>
        <v>69.8034398034398</v>
      </c>
      <c r="H39" s="8">
        <f t="shared" si="1"/>
        <v>99.09578749664611</v>
      </c>
    </row>
    <row r="40" spans="1:8" ht="39.75" customHeight="1">
      <c r="A40" s="3" t="s">
        <v>110</v>
      </c>
      <c r="B40" s="4" t="s">
        <v>111</v>
      </c>
      <c r="C40" s="21">
        <v>0</v>
      </c>
      <c r="D40" s="21">
        <v>4092145</v>
      </c>
      <c r="E40" s="21">
        <v>3000745</v>
      </c>
      <c r="F40" s="21">
        <v>2742312.16</v>
      </c>
      <c r="G40" s="8">
        <f t="shared" si="0"/>
        <v>67.01405155486914</v>
      </c>
      <c r="H40" s="8">
        <f t="shared" si="1"/>
        <v>91.3877107185049</v>
      </c>
    </row>
    <row r="41" spans="1:8" ht="38.25">
      <c r="A41" s="3" t="s">
        <v>66</v>
      </c>
      <c r="B41" s="4" t="s">
        <v>67</v>
      </c>
      <c r="C41" s="21">
        <v>47000</v>
      </c>
      <c r="D41" s="21">
        <v>47000</v>
      </c>
      <c r="E41" s="21">
        <v>40000</v>
      </c>
      <c r="F41" s="21">
        <v>0</v>
      </c>
      <c r="G41" s="8">
        <f t="shared" si="0"/>
        <v>0</v>
      </c>
      <c r="H41" s="8">
        <f t="shared" si="1"/>
        <v>0</v>
      </c>
    </row>
    <row r="42" spans="1:8" ht="76.5">
      <c r="A42" s="3" t="s">
        <v>68</v>
      </c>
      <c r="B42" s="4" t="s">
        <v>69</v>
      </c>
      <c r="C42" s="21">
        <v>4536603</v>
      </c>
      <c r="D42" s="21">
        <v>4777061</v>
      </c>
      <c r="E42" s="21">
        <v>4092109</v>
      </c>
      <c r="F42" s="21">
        <v>3826884.89</v>
      </c>
      <c r="G42" s="8">
        <f t="shared" si="0"/>
        <v>80.10960902529818</v>
      </c>
      <c r="H42" s="8">
        <f t="shared" si="1"/>
        <v>93.51864503120518</v>
      </c>
    </row>
    <row r="43" spans="1:8" ht="38.25">
      <c r="A43" s="3" t="s">
        <v>70</v>
      </c>
      <c r="B43" s="4" t="s">
        <v>71</v>
      </c>
      <c r="C43" s="21">
        <v>689463</v>
      </c>
      <c r="D43" s="21">
        <v>693963</v>
      </c>
      <c r="E43" s="21">
        <v>633354</v>
      </c>
      <c r="F43" s="21">
        <v>548834.65</v>
      </c>
      <c r="G43" s="8">
        <f t="shared" si="0"/>
        <v>79.08701904856599</v>
      </c>
      <c r="H43" s="8">
        <f t="shared" si="1"/>
        <v>86.65527493313377</v>
      </c>
    </row>
    <row r="44" spans="1:8" ht="51">
      <c r="A44" s="3" t="s">
        <v>72</v>
      </c>
      <c r="B44" s="4" t="s">
        <v>73</v>
      </c>
      <c r="C44" s="21">
        <v>0</v>
      </c>
      <c r="D44" s="21">
        <v>40000</v>
      </c>
      <c r="E44" s="21">
        <v>40000</v>
      </c>
      <c r="F44" s="21">
        <v>13200</v>
      </c>
      <c r="G44" s="8">
        <f t="shared" si="0"/>
        <v>33</v>
      </c>
      <c r="H44" s="8">
        <f t="shared" si="1"/>
        <v>33</v>
      </c>
    </row>
    <row r="45" spans="1:8" ht="89.25">
      <c r="A45" s="3" t="s">
        <v>74</v>
      </c>
      <c r="B45" s="4" t="s">
        <v>75</v>
      </c>
      <c r="C45" s="21">
        <v>0</v>
      </c>
      <c r="D45" s="21">
        <v>50000</v>
      </c>
      <c r="E45" s="21">
        <v>50000</v>
      </c>
      <c r="F45" s="21">
        <v>50000</v>
      </c>
      <c r="G45" s="8">
        <f t="shared" si="0"/>
        <v>100</v>
      </c>
      <c r="H45" s="8">
        <f t="shared" si="1"/>
        <v>100</v>
      </c>
    </row>
    <row r="46" spans="1:8" ht="102">
      <c r="A46" s="3" t="s">
        <v>76</v>
      </c>
      <c r="B46" s="4" t="s">
        <v>77</v>
      </c>
      <c r="C46" s="21">
        <v>152000</v>
      </c>
      <c r="D46" s="21">
        <v>152000</v>
      </c>
      <c r="E46" s="21">
        <v>127218</v>
      </c>
      <c r="F46" s="21">
        <v>105203.81</v>
      </c>
      <c r="G46" s="8">
        <f t="shared" si="0"/>
        <v>69.21303289473684</v>
      </c>
      <c r="H46" s="8">
        <f t="shared" si="1"/>
        <v>82.69569557766982</v>
      </c>
    </row>
    <row r="47" spans="1:8" ht="72" customHeight="1">
      <c r="A47" s="3" t="s">
        <v>78</v>
      </c>
      <c r="B47" s="4" t="s">
        <v>79</v>
      </c>
      <c r="C47" s="21">
        <v>32400</v>
      </c>
      <c r="D47" s="21">
        <v>32400</v>
      </c>
      <c r="E47" s="21">
        <v>32400</v>
      </c>
      <c r="F47" s="21">
        <v>32395.6</v>
      </c>
      <c r="G47" s="8">
        <f t="shared" si="0"/>
        <v>99.98641975308642</v>
      </c>
      <c r="H47" s="8">
        <f t="shared" si="1"/>
        <v>99.98641975308642</v>
      </c>
    </row>
    <row r="48" spans="1:8" ht="72" customHeight="1">
      <c r="A48" s="3">
        <v>3192</v>
      </c>
      <c r="B48" s="4" t="s">
        <v>103</v>
      </c>
      <c r="C48" s="21">
        <v>0</v>
      </c>
      <c r="D48" s="21">
        <v>25000</v>
      </c>
      <c r="E48" s="21">
        <v>25000</v>
      </c>
      <c r="F48" s="21">
        <v>25000</v>
      </c>
      <c r="G48" s="8">
        <f t="shared" si="0"/>
        <v>100</v>
      </c>
      <c r="H48" s="8">
        <f t="shared" si="1"/>
        <v>100</v>
      </c>
    </row>
    <row r="49" spans="1:8" ht="114.75">
      <c r="A49" s="3" t="s">
        <v>80</v>
      </c>
      <c r="B49" s="4" t="s">
        <v>81</v>
      </c>
      <c r="C49" s="21">
        <v>1800200</v>
      </c>
      <c r="D49" s="21">
        <v>1800200</v>
      </c>
      <c r="E49" s="21">
        <v>1547900</v>
      </c>
      <c r="F49" s="21">
        <v>1251662.65</v>
      </c>
      <c r="G49" s="8">
        <f t="shared" si="0"/>
        <v>69.52908843461837</v>
      </c>
      <c r="H49" s="8">
        <f t="shared" si="1"/>
        <v>80.86198397829317</v>
      </c>
    </row>
    <row r="50" spans="1:8" ht="38.25">
      <c r="A50" s="3" t="s">
        <v>82</v>
      </c>
      <c r="B50" s="4" t="s">
        <v>83</v>
      </c>
      <c r="C50" s="21">
        <v>139980</v>
      </c>
      <c r="D50" s="21">
        <v>249546</v>
      </c>
      <c r="E50" s="21">
        <v>205194</v>
      </c>
      <c r="F50" s="21">
        <v>197690</v>
      </c>
      <c r="G50" s="8">
        <f t="shared" si="0"/>
        <v>79.21986327170141</v>
      </c>
      <c r="H50" s="8">
        <f t="shared" si="1"/>
        <v>96.342972991413</v>
      </c>
    </row>
    <row r="51" spans="1:8" ht="25.5" hidden="1">
      <c r="A51" s="3" t="s">
        <v>84</v>
      </c>
      <c r="B51" s="4" t="s">
        <v>85</v>
      </c>
      <c r="C51" s="9"/>
      <c r="D51" s="9"/>
      <c r="E51" s="9"/>
      <c r="F51" s="9">
        <v>0</v>
      </c>
      <c r="G51" s="8" t="e">
        <f t="shared" si="0"/>
        <v>#DIV/0!</v>
      </c>
      <c r="H51" s="8" t="e">
        <f t="shared" si="1"/>
        <v>#DIV/0!</v>
      </c>
    </row>
    <row r="52" spans="1:8" ht="25.5">
      <c r="A52" s="3" t="s">
        <v>86</v>
      </c>
      <c r="B52" s="4" t="s">
        <v>87</v>
      </c>
      <c r="C52" s="21">
        <v>32650</v>
      </c>
      <c r="D52" s="21">
        <v>90054</v>
      </c>
      <c r="E52" s="21">
        <v>86884</v>
      </c>
      <c r="F52" s="21">
        <v>48788.37</v>
      </c>
      <c r="G52" s="8">
        <f t="shared" si="0"/>
        <v>54.17679392364582</v>
      </c>
      <c r="H52" s="8">
        <f t="shared" si="1"/>
        <v>56.15345748354128</v>
      </c>
    </row>
    <row r="53" spans="1:8" ht="38.25">
      <c r="A53" s="3" t="s">
        <v>88</v>
      </c>
      <c r="B53" s="4" t="s">
        <v>89</v>
      </c>
      <c r="C53" s="21">
        <v>576355</v>
      </c>
      <c r="D53" s="21">
        <v>539951</v>
      </c>
      <c r="E53" s="21">
        <v>473727</v>
      </c>
      <c r="F53" s="21">
        <v>376644.13</v>
      </c>
      <c r="G53" s="8">
        <f t="shared" si="0"/>
        <v>69.75524260534752</v>
      </c>
      <c r="H53" s="8">
        <f t="shared" si="1"/>
        <v>79.50657868350336</v>
      </c>
    </row>
    <row r="54" spans="1:8" ht="25.5">
      <c r="A54" s="3" t="s">
        <v>90</v>
      </c>
      <c r="B54" s="4" t="s">
        <v>91</v>
      </c>
      <c r="C54" s="21">
        <v>1100</v>
      </c>
      <c r="D54" s="21">
        <v>1100</v>
      </c>
      <c r="E54" s="21">
        <v>1100</v>
      </c>
      <c r="F54" s="21">
        <v>0</v>
      </c>
      <c r="G54" s="8">
        <f t="shared" si="0"/>
        <v>0</v>
      </c>
      <c r="H54" s="8">
        <v>0</v>
      </c>
    </row>
    <row r="55" spans="1:8" ht="38.25">
      <c r="A55" s="3" t="s">
        <v>92</v>
      </c>
      <c r="B55" s="4" t="s">
        <v>93</v>
      </c>
      <c r="C55" s="21">
        <v>39400</v>
      </c>
      <c r="D55" s="21">
        <v>54400</v>
      </c>
      <c r="E55" s="21">
        <v>54400</v>
      </c>
      <c r="F55" s="21">
        <v>47400</v>
      </c>
      <c r="G55" s="8">
        <f t="shared" si="0"/>
        <v>87.13235294117648</v>
      </c>
      <c r="H55" s="8">
        <f t="shared" si="1"/>
        <v>87.13235294117648</v>
      </c>
    </row>
    <row r="56" spans="1:8" ht="42" customHeight="1">
      <c r="A56" s="6">
        <v>7680</v>
      </c>
      <c r="B56" s="5" t="s">
        <v>101</v>
      </c>
      <c r="C56" s="21">
        <v>13000</v>
      </c>
      <c r="D56" s="21">
        <v>13000</v>
      </c>
      <c r="E56" s="21">
        <v>13000</v>
      </c>
      <c r="F56" s="21">
        <v>12000</v>
      </c>
      <c r="G56" s="8">
        <f t="shared" si="0"/>
        <v>92.3076923076923</v>
      </c>
      <c r="H56" s="8">
        <f t="shared" si="1"/>
        <v>92.3076923076923</v>
      </c>
    </row>
    <row r="57" spans="1:8" ht="15">
      <c r="A57" s="3" t="s">
        <v>94</v>
      </c>
      <c r="B57" s="4" t="s">
        <v>95</v>
      </c>
      <c r="C57" s="21">
        <v>1729095</v>
      </c>
      <c r="D57" s="21">
        <v>164113.67</v>
      </c>
      <c r="E57" s="21">
        <v>158113.67</v>
      </c>
      <c r="F57" s="21">
        <v>0</v>
      </c>
      <c r="G57" s="8">
        <f t="shared" si="0"/>
        <v>0</v>
      </c>
      <c r="H57" s="8">
        <f t="shared" si="1"/>
        <v>0</v>
      </c>
    </row>
    <row r="58" spans="1:8" ht="76.5">
      <c r="A58" s="3">
        <v>9510</v>
      </c>
      <c r="B58" s="11" t="s">
        <v>104</v>
      </c>
      <c r="C58" s="21">
        <v>0</v>
      </c>
      <c r="D58" s="21">
        <v>965000</v>
      </c>
      <c r="E58" s="21">
        <v>605000</v>
      </c>
      <c r="F58" s="21">
        <v>465000</v>
      </c>
      <c r="G58" s="8">
        <f>F58/D58*100</f>
        <v>48.18652849740933</v>
      </c>
      <c r="H58" s="8">
        <f t="shared" si="1"/>
        <v>76.85950413223141</v>
      </c>
    </row>
    <row r="59" spans="1:8" ht="25.5">
      <c r="A59" s="3" t="s">
        <v>96</v>
      </c>
      <c r="B59" s="4" t="s">
        <v>97</v>
      </c>
      <c r="C59" s="21">
        <v>15398468</v>
      </c>
      <c r="D59" s="21">
        <v>16332620</v>
      </c>
      <c r="E59" s="21">
        <v>13705527</v>
      </c>
      <c r="F59" s="21">
        <v>11403587.73</v>
      </c>
      <c r="G59" s="8">
        <f t="shared" si="0"/>
        <v>69.82093338362124</v>
      </c>
      <c r="H59" s="8">
        <f t="shared" si="1"/>
        <v>83.20429947713794</v>
      </c>
    </row>
    <row r="60" spans="1:8" ht="51">
      <c r="A60" s="13">
        <v>9800</v>
      </c>
      <c r="B60" s="14" t="s">
        <v>105</v>
      </c>
      <c r="C60" s="21">
        <v>0</v>
      </c>
      <c r="D60" s="21">
        <v>800000</v>
      </c>
      <c r="E60" s="21">
        <v>800000</v>
      </c>
      <c r="F60" s="21">
        <v>720000</v>
      </c>
      <c r="G60" s="8">
        <f t="shared" si="0"/>
        <v>90</v>
      </c>
      <c r="H60" s="8">
        <f t="shared" si="1"/>
        <v>90</v>
      </c>
    </row>
    <row r="61" spans="1:8" ht="18" customHeight="1">
      <c r="A61" s="19" t="s">
        <v>98</v>
      </c>
      <c r="B61" s="20"/>
      <c r="C61" s="17">
        <f>SUM(C7:C60)</f>
        <v>213487334</v>
      </c>
      <c r="D61" s="17">
        <f>SUM(D7:D60)</f>
        <v>196690088.25999996</v>
      </c>
      <c r="E61" s="17">
        <f>SUM(E7:E60)</f>
        <v>167437924.25999996</v>
      </c>
      <c r="F61" s="17">
        <f>SUM(F7:F60)</f>
        <v>148276191.74999997</v>
      </c>
      <c r="G61" s="8">
        <f>F61/D61*100</f>
        <v>75.38569587400723</v>
      </c>
      <c r="H61" s="8">
        <f t="shared" si="1"/>
        <v>88.55591850252193</v>
      </c>
    </row>
    <row r="62" ht="15.75" hidden="1">
      <c r="C62" s="15"/>
    </row>
    <row r="63" spans="3:6" ht="15.75" hidden="1">
      <c r="C63" s="10"/>
      <c r="D63" s="10"/>
      <c r="E63" s="10"/>
      <c r="F63" s="10"/>
    </row>
    <row r="64" ht="6.75" customHeight="1" hidden="1"/>
    <row r="65" spans="3:6" ht="14.25" customHeight="1" hidden="1">
      <c r="C65" s="16"/>
      <c r="D65" s="16"/>
      <c r="E65" s="16"/>
      <c r="F65" s="16"/>
    </row>
    <row r="66" spans="4:6" ht="12.75" hidden="1">
      <c r="D66" s="7"/>
      <c r="E66" s="7"/>
      <c r="F66" s="7"/>
    </row>
  </sheetData>
  <sheetProtection/>
  <mergeCells count="3">
    <mergeCell ref="A2:F2"/>
    <mergeCell ref="A3:F3"/>
    <mergeCell ref="A61:B6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Admin</cp:lastModifiedBy>
  <cp:lastPrinted>2019-02-05T08:22:23Z</cp:lastPrinted>
  <dcterms:created xsi:type="dcterms:W3CDTF">2018-02-06T07:44:41Z</dcterms:created>
  <dcterms:modified xsi:type="dcterms:W3CDTF">2019-11-04T14:42:29Z</dcterms:modified>
  <cp:category/>
  <cp:version/>
  <cp:contentType/>
  <cp:contentStatus/>
</cp:coreProperties>
</file>