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97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<sst xmlns="http://schemas.openxmlformats.org/spreadsheetml/2006/main" count="116" uniqueCount="116">
  <si>
    <t>Загальний фонд</t>
  </si>
  <si>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</si>
  <si>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</si>
  <si>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</si>
  <si>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</si>
  <si>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</si>
  <si>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>Касові видатки за вказаний період</t>
  </si>
  <si>
    <t>% виконання на вказаний період (гр6/гр5*100)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</si>
  <si>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</si>
  <si>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</si>
  <si>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0180</t>
  </si>
  <si>
    <t>Інша діяльність у сфері державного управління</t>
  </si>
  <si>
    <t>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</si>
  <si>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</si>
  <si>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1150</t>
  </si>
  <si>
    <t>Методичне забезпечення діяльності навчальних закладів</t>
  </si>
  <si>
    <t>1161</t>
  </si>
  <si>
    <t>Забезпечення діяльності інших закладів у сфері освіти</t>
  </si>
  <si>
    <t>1162</t>
  </si>
  <si>
    <t>Інші програми та заходи у сфері освіти</t>
  </si>
  <si>
    <t>2010</t>
  </si>
  <si>
    <t>Багатопрофільна стаціонарна медична допомога населенню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</si>
  <si>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</si>
  <si>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</si>
  <si>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2144</t>
  </si>
  <si>
    <t>Централізовані заходи з лікування хворих на цукровий та нецукровий діабет</t>
  </si>
  <si>
    <t>2146</t>
  </si>
  <si>
    <t>Відшкодування вартості лікарських засобів для лікування окремих захворювань</t>
  </si>
  <si>
    <t>2152</t>
  </si>
  <si>
    <t>Інші програми та заходи у сфері охорони здоров`я</t>
  </si>
  <si>
    <t>3011</t>
  </si>
  <si>
    <t>Надання пільг на оплату житлово-комунальних послуг окремим категоріям громадян відповідно до законодавства</t>
  </si>
  <si>
    <t>3012</t>
  </si>
  <si>
    <t>Надання субсидій населенню для відшкодування витрат на оплату житлово-комунальних послуг</t>
  </si>
  <si>
    <t>3021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</si>
  <si>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</si>
  <si>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3022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</si>
  <si>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</si>
  <si>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3032</t>
  </si>
  <si>
    <t>Надання пільг окремим категоріям громадян з оплати послуг зв`язку</t>
  </si>
  <si>
    <t>3033</t>
  </si>
  <si>
    <t>Компенсаційні виплати на пільговий проїзд автомобільним транспортом окремим категоріям громадян</t>
  </si>
  <si>
    <t>3035</t>
  </si>
  <si>
    <t>Компенсаційні виплати за пільговий проїзд окремих категорій громадян на залізничному транспорті</t>
  </si>
  <si>
    <t>3041</t>
  </si>
  <si>
    <t>Надання допомоги у зв`язку з вагітністю і пологами</t>
  </si>
  <si>
    <t>3042</t>
  </si>
  <si>
    <t>Надання допомоги при усиновленні дитини</t>
  </si>
  <si>
    <t>3043</t>
  </si>
  <si>
    <t>Надання допомоги при народженні дитини</t>
  </si>
  <si>
    <t>3044</t>
  </si>
  <si>
    <t>Надання допомоги на дітей, над якими встановлено опіку чи піклування</t>
  </si>
  <si>
    <t>3045</t>
  </si>
  <si>
    <t>Надання допомоги на дітей одиноким матерям</t>
  </si>
  <si>
    <t>3046</t>
  </si>
  <si>
    <t>Надання тимчасової державної допомоги дітям</t>
  </si>
  <si>
    <t>3047</t>
  </si>
  <si>
    <t>Надання державної соціальної допомоги малозабезпеченим сім`ям</t>
  </si>
  <si>
    <t>3050</t>
  </si>
  <si>
    <t>Пільгове медичне обслуговування осіб, які постраждали внаслідок Чорнобильської катастрофи</t>
  </si>
  <si>
    <t>3081</t>
  </si>
  <si>
    <t>Надання державної соціальної допомоги особам з інвалідністю з дитинства та дітям з інвалідністю</t>
  </si>
  <si>
    <t>3082</t>
  </si>
  <si>
    <t>Надання державної соціальної допомоги особам, які не мають права на пенсію, та особам з інвалідністю, державної соціальної допомоги на догляд</t>
  </si>
  <si>
    <t>3083</t>
  </si>
  <si>
    <t>Надання допомоги по догляду за особами з інвалідністю I чи II групи внаслідок психічного розладу</t>
  </si>
  <si>
    <t>3085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</si>
  <si>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</si>
  <si>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3090</t>
  </si>
  <si>
    <t>Видатки на поховання учасників бойових дій та осіб з інвалідністю внаслідок війни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</si>
  <si>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</si>
  <si>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</si>
  <si>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3121</t>
  </si>
  <si>
    <t>Утримання та забезпечення діяльності центрів соціальних служб для сім`ї, дітей та молоді</t>
  </si>
  <si>
    <t>3131</t>
  </si>
  <si>
    <t>Здійснення заходів та реалізація проектів на виконання Державної цільової соціальної програми `Молодь України`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</si>
  <si>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</si>
  <si>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</si>
  <si>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</si>
  <si>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</si>
  <si>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3171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</si>
  <si>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</si>
  <si>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3230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</si>
  <si>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сім`ях, грошового забезпечення батькам-вихователям і прийомним батькам за надання соціальних послуг у дитяч</t>
  </si>
  <si>
    <t>3242</t>
  </si>
  <si>
    <t>Інші заходи у сфері соціального захисту і соціального забезпечення</t>
  </si>
  <si>
    <t>4030</t>
  </si>
  <si>
    <t>Забезпечення діяльності бібліотек</t>
  </si>
  <si>
    <t>4040</t>
  </si>
  <si>
    <t>Забезпечення діяльності музеїв i виставок</t>
  </si>
  <si>
    <t>4081</t>
  </si>
  <si>
    <t>Забезпечення діяльності інших закладів в галузі культури і мистецтва</t>
  </si>
  <si>
    <t>4082</t>
  </si>
  <si>
    <t>Інші заходи в галузі культури і мистецтва</t>
  </si>
  <si>
    <t>5011</t>
  </si>
  <si>
    <t>Проведення навчально-тренувальних зборів і змагань з олімпійських видів спорту</t>
  </si>
  <si>
    <t>8700</t>
  </si>
  <si>
    <t>Резервний фонд</t>
  </si>
  <si>
    <t>9770</t>
  </si>
  <si>
    <t>Інші субвенції з місцевого бюджету</t>
  </si>
  <si>
    <t>Всього по бюджету</t>
  </si>
  <si>
    <t>% виконання на рік з урахуванням змін (гр6/гр4*100)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</si>
  <si>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</si>
  <si>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Членські внески до асоціацій органів місцевого самоврядування</t>
  </si>
  <si>
    <t>Забезпечення діяльності інклюзивно-ресурсних центрів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</si>
  <si>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</si>
  <si>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Субвенція з місцевого бюджету на здійснення заходів щодо соціально-економічного розвитку окремих територій за рахунок відповідної субвенції з державного бюджету</t>
  </si>
  <si>
    <t>Субвенція з місцевого бюджету державному бюджету на виконання програм соціально-економічного розвитку регіонів</t>
  </si>
  <si>
    <t>0191</t>
  </si>
  <si>
    <t>Проведення місцевих виборів</t>
  </si>
  <si>
    <t>3086</t>
  </si>
  <si>
    <t>Надання допомоги на дітей, хворих на тяжкі перинатальні ураження нервової системи, тяжкі вроджені вади розвитку, рідкісні орфанні захворювання, онкологічні, онкогематологічні захворювання, дитячий церебральний параліч, тяжкі психічні розлади, цукровий діабет</t>
  </si>
  <si>
    <t>3087</t>
  </si>
  <si>
    <t>Надання допомоги на дітей, які виховуються у багатодітних сім`ях</t>
  </si>
  <si>
    <t xml:space="preserve">Аналіз фінансування установ з районного бюджету станом на 01.12.2019 </t>
  </si>
  <si>
    <t>Відшкодування послуги з догляду за дитиною до трьох років «муніципальна няня»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</si>
</sst>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_-* #,##0&quot;р.&quot;_-;\-* #,##0&quot;р.&quot;_-;_-* &quot;-&quot;&quot;р.&quot;_-;_-@_-"/>
    <numFmt numFmtId="173" formatCode="_-* #,##0_р_._-;\-* #,##0_р_._-;_-* &quot;-&quot;_р_._-;_-@_-"/>
    <numFmt numFmtId="174" formatCode="_-* #,##0.00&quot;р.&quot;_-;\-* #,##0.00&quot;р.&quot;_-;_-* &quot;-&quot;??&quot;р.&quot;_-;_-@_-"/>
    <numFmt numFmtId="175" formatCode="_-* #,##0.00_р_._-;\-* #,##0.00_р_._-;_-* &quot;-&quot;??_р_._-;_-@_-"/>
  </numFmts>
  <fonts count="43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sz val="18"/>
      <color indexed="54"/>
      <name val="Calibri Light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color indexed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sz val="18"/>
      <color theme="3"/>
      <name val="Calibri Light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3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10" xfId="0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10" xfId="0" applyFill="1" applyBorder="1" applyAlignment="1" quotePrefix="1">
      <alignment/>
    </xf>
    <xf numFmtId="0" fontId="0" fillId="0" borderId="10" xfId="0" applyFill="1" applyBorder="1" applyAlignment="1">
      <alignment wrapText="1"/>
    </xf>
    <xf numFmtId="0" fontId="0" fillId="0" borderId="10" xfId="0" applyFill="1" applyBorder="1" applyAlignment="1">
      <alignment horizontal="left" vertical="top" wrapText="1"/>
    </xf>
    <xf numFmtId="0" fontId="0" fillId="0" borderId="10" xfId="0" applyFill="1" applyBorder="1" applyAlignment="1" quotePrefix="1">
      <alignment/>
    </xf>
    <xf numFmtId="2" fontId="0" fillId="0" borderId="0" xfId="0" applyNumberFormat="1" applyFill="1" applyAlignment="1">
      <alignment/>
    </xf>
    <xf numFmtId="2" fontId="2" fillId="0" borderId="10" xfId="0" applyNumberFormat="1" applyFont="1" applyFill="1" applyBorder="1" applyAlignment="1">
      <alignment horizontal="center" vertical="center"/>
    </xf>
    <xf numFmtId="2" fontId="40" fillId="33" borderId="0" xfId="52" applyNumberFormat="1" applyFont="1" applyFill="1" applyBorder="1">
      <alignment/>
      <protection/>
    </xf>
    <xf numFmtId="0" fontId="0" fillId="0" borderId="10" xfId="0" applyFill="1" applyBorder="1" applyAlignment="1">
      <alignment horizontal="left" wrapText="1"/>
    </xf>
    <xf numFmtId="0" fontId="0" fillId="0" borderId="10" xfId="0" applyFill="1" applyBorder="1" applyAlignment="1" quotePrefix="1">
      <alignment horizontal="left"/>
    </xf>
    <xf numFmtId="0" fontId="0" fillId="0" borderId="11" xfId="0" applyFill="1" applyBorder="1" applyAlignment="1" quotePrefix="1">
      <alignment/>
    </xf>
    <xf numFmtId="0" fontId="0" fillId="0" borderId="12" xfId="0" applyFill="1" applyBorder="1" applyAlignment="1">
      <alignment horizontal="left" wrapText="1"/>
    </xf>
    <xf numFmtId="2" fontId="41" fillId="33" borderId="10" xfId="52" applyNumberFormat="1" applyFont="1" applyFill="1" applyBorder="1" applyAlignment="1">
      <alignment wrapText="1"/>
      <protection/>
    </xf>
    <xf numFmtId="2" fontId="41" fillId="33" borderId="10" xfId="52" applyNumberFormat="1" applyFont="1" applyFill="1" applyBorder="1">
      <alignment/>
      <protection/>
    </xf>
    <xf numFmtId="0" fontId="0" fillId="0" borderId="0" xfId="0" applyFill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2" fontId="42" fillId="33" borderId="10" xfId="52" applyNumberFormat="1" applyFont="1" applyFill="1" applyBorder="1" applyAlignment="1">
      <alignment horizontal="center" vertical="center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68"/>
  <sheetViews>
    <sheetView tabSelected="1" zoomScalePageLayoutView="0" workbookViewId="0" topLeftCell="A57">
      <selection activeCell="E70" sqref="E70"/>
    </sheetView>
  </sheetViews>
  <sheetFormatPr defaultColWidth="9.00390625" defaultRowHeight="12.75"/>
  <cols>
    <col min="1" max="1" width="6.00390625" style="2" customWidth="1"/>
    <col min="2" max="2" width="30.375" style="2" customWidth="1"/>
    <col min="3" max="3" width="14.00390625" style="2" customWidth="1"/>
    <col min="4" max="4" width="15.875" style="2" customWidth="1"/>
    <col min="5" max="5" width="13.75390625" style="2" customWidth="1"/>
    <col min="6" max="6" width="12.875" style="2" customWidth="1"/>
    <col min="7" max="7" width="11.75390625" style="2" customWidth="1"/>
    <col min="8" max="8" width="11.375" style="2" customWidth="1"/>
    <col min="9" max="16384" width="9.125" style="2" customWidth="1"/>
  </cols>
  <sheetData>
    <row r="2" spans="1:6" ht="12.75">
      <c r="A2" s="16" t="s">
        <v>114</v>
      </c>
      <c r="B2" s="16"/>
      <c r="C2" s="16"/>
      <c r="D2" s="16"/>
      <c r="E2" s="16"/>
      <c r="F2" s="16"/>
    </row>
    <row r="3" spans="1:6" ht="12.75">
      <c r="A3" s="16" t="s">
        <v>0</v>
      </c>
      <c r="B3" s="16"/>
      <c r="C3" s="16"/>
      <c r="D3" s="16"/>
      <c r="E3" s="16"/>
      <c r="F3" s="16"/>
    </row>
    <row r="5" spans="1:8" ht="89.25">
      <c r="A5" s="1" t="s">
        <v>1</v>
      </c>
      <c r="B5" s="1" t="s">
        <v>2</v>
      </c>
      <c r="C5" s="1" t="s">
        <v>3</v>
      </c>
      <c r="D5" s="1" t="s">
        <v>4</v>
      </c>
      <c r="E5" s="1" t="s">
        <v>5</v>
      </c>
      <c r="F5" s="1" t="s">
        <v>6</v>
      </c>
      <c r="G5" s="1" t="s">
        <v>101</v>
      </c>
      <c r="H5" s="1" t="s">
        <v>7</v>
      </c>
    </row>
    <row r="6" spans="1:8" ht="12.75">
      <c r="A6" s="1">
        <v>1</v>
      </c>
      <c r="B6" s="1">
        <v>2</v>
      </c>
      <c r="C6" s="1">
        <v>3</v>
      </c>
      <c r="D6" s="1">
        <v>4</v>
      </c>
      <c r="E6" s="1">
        <v>5</v>
      </c>
      <c r="F6" s="1">
        <v>6</v>
      </c>
      <c r="G6" s="1">
        <v>7</v>
      </c>
      <c r="H6" s="1">
        <v>8</v>
      </c>
    </row>
    <row r="7" spans="1:8" ht="89.25">
      <c r="A7" s="3" t="s">
        <v>8</v>
      </c>
      <c r="B7" s="4" t="s">
        <v>9</v>
      </c>
      <c r="C7" s="19">
        <v>2704468</v>
      </c>
      <c r="D7" s="19">
        <v>2869468</v>
      </c>
      <c r="E7" s="19">
        <v>2688540</v>
      </c>
      <c r="F7" s="19">
        <v>2495804.47</v>
      </c>
      <c r="G7" s="8">
        <f>F7/D7*100</f>
        <v>86.97795096512665</v>
      </c>
      <c r="H7" s="8">
        <f>F7/E7*100</f>
        <v>92.83121954666846</v>
      </c>
    </row>
    <row r="8" spans="1:8" ht="25.5">
      <c r="A8" s="3" t="s">
        <v>10</v>
      </c>
      <c r="B8" s="4" t="s">
        <v>11</v>
      </c>
      <c r="C8" s="19">
        <v>72200</v>
      </c>
      <c r="D8" s="19">
        <v>344200</v>
      </c>
      <c r="E8" s="19">
        <v>344200</v>
      </c>
      <c r="F8" s="19">
        <v>260011.06</v>
      </c>
      <c r="G8" s="8">
        <f aca="true" t="shared" si="0" ref="G8:G62">F8/D8*100</f>
        <v>75.54069145845439</v>
      </c>
      <c r="H8" s="8">
        <f aca="true" t="shared" si="1" ref="H8:H63">F8/E8*100</f>
        <v>75.54069145845439</v>
      </c>
    </row>
    <row r="9" spans="1:8" ht="15">
      <c r="A9" s="3" t="s">
        <v>108</v>
      </c>
      <c r="B9" s="4" t="s">
        <v>109</v>
      </c>
      <c r="C9" s="19">
        <v>0</v>
      </c>
      <c r="D9" s="19">
        <v>2940</v>
      </c>
      <c r="E9" s="19">
        <v>2940</v>
      </c>
      <c r="F9" s="19">
        <v>1540</v>
      </c>
      <c r="G9" s="8">
        <f t="shared" si="0"/>
        <v>52.38095238095239</v>
      </c>
      <c r="H9" s="8">
        <f t="shared" si="1"/>
        <v>52.38095238095239</v>
      </c>
    </row>
    <row r="10" spans="1:8" ht="89.25">
      <c r="A10" s="3" t="s">
        <v>12</v>
      </c>
      <c r="B10" s="4" t="s">
        <v>13</v>
      </c>
      <c r="C10" s="19">
        <v>53939612</v>
      </c>
      <c r="D10" s="19">
        <v>57596156.68</v>
      </c>
      <c r="E10" s="19">
        <v>53825618.68</v>
      </c>
      <c r="F10" s="19">
        <v>48275600</v>
      </c>
      <c r="G10" s="8">
        <f t="shared" si="0"/>
        <v>83.81739821324481</v>
      </c>
      <c r="H10" s="8">
        <f t="shared" si="1"/>
        <v>89.68889013056115</v>
      </c>
    </row>
    <row r="11" spans="1:8" ht="25.5" customHeight="1">
      <c r="A11" s="3" t="s">
        <v>14</v>
      </c>
      <c r="B11" s="4" t="s">
        <v>15</v>
      </c>
      <c r="C11" s="19">
        <v>234415</v>
      </c>
      <c r="D11" s="19">
        <v>279289.39</v>
      </c>
      <c r="E11" s="19">
        <v>237015</v>
      </c>
      <c r="F11" s="19">
        <v>189548.86</v>
      </c>
      <c r="G11" s="8">
        <f t="shared" si="0"/>
        <v>67.86826381052283</v>
      </c>
      <c r="H11" s="8">
        <f t="shared" si="1"/>
        <v>79.97336033584371</v>
      </c>
    </row>
    <row r="12" spans="1:8" ht="25.5">
      <c r="A12" s="3" t="s">
        <v>16</v>
      </c>
      <c r="B12" s="4" t="s">
        <v>17</v>
      </c>
      <c r="C12" s="19">
        <v>3415900</v>
      </c>
      <c r="D12" s="19">
        <v>3462711.16</v>
      </c>
      <c r="E12" s="19">
        <v>3182930</v>
      </c>
      <c r="F12" s="19">
        <v>2894609.72</v>
      </c>
      <c r="G12" s="8">
        <f t="shared" si="0"/>
        <v>83.59373872812424</v>
      </c>
      <c r="H12" s="8">
        <f t="shared" si="1"/>
        <v>90.94167072477246</v>
      </c>
    </row>
    <row r="13" spans="1:8" ht="25.5">
      <c r="A13" s="3" t="s">
        <v>18</v>
      </c>
      <c r="B13" s="4" t="s">
        <v>19</v>
      </c>
      <c r="C13" s="19">
        <v>385600</v>
      </c>
      <c r="D13" s="19">
        <v>407410</v>
      </c>
      <c r="E13" s="19">
        <v>373509.55</v>
      </c>
      <c r="F13" s="19">
        <v>269926.64</v>
      </c>
      <c r="G13" s="8">
        <f t="shared" si="0"/>
        <v>66.25429910900567</v>
      </c>
      <c r="H13" s="8">
        <f t="shared" si="1"/>
        <v>72.26766758708044</v>
      </c>
    </row>
    <row r="14" spans="1:8" ht="25.5">
      <c r="A14" s="11">
        <v>1170</v>
      </c>
      <c r="B14" s="10" t="s">
        <v>104</v>
      </c>
      <c r="C14" s="19">
        <v>0</v>
      </c>
      <c r="D14" s="19">
        <v>1082023</v>
      </c>
      <c r="E14" s="19">
        <v>982446</v>
      </c>
      <c r="F14" s="19">
        <v>465331.39</v>
      </c>
      <c r="G14" s="8">
        <f t="shared" si="0"/>
        <v>43.00568379784903</v>
      </c>
      <c r="H14" s="8">
        <f t="shared" si="1"/>
        <v>47.364576780810346</v>
      </c>
    </row>
    <row r="15" spans="1:8" ht="25.5">
      <c r="A15" s="3" t="s">
        <v>20</v>
      </c>
      <c r="B15" s="4" t="s">
        <v>21</v>
      </c>
      <c r="C15" s="19">
        <v>19510925</v>
      </c>
      <c r="D15" s="19">
        <v>20982209.060000002</v>
      </c>
      <c r="E15" s="19">
        <v>19358413.060000002</v>
      </c>
      <c r="F15" s="19">
        <v>18534844.04</v>
      </c>
      <c r="G15" s="8">
        <f t="shared" si="0"/>
        <v>88.33599926012747</v>
      </c>
      <c r="H15" s="8">
        <f t="shared" si="1"/>
        <v>95.74567906239312</v>
      </c>
    </row>
    <row r="16" spans="1:8" ht="51">
      <c r="A16" s="3" t="s">
        <v>22</v>
      </c>
      <c r="B16" s="4" t="s">
        <v>23</v>
      </c>
      <c r="C16" s="19">
        <v>778000</v>
      </c>
      <c r="D16" s="19">
        <v>1518252.72</v>
      </c>
      <c r="E16" s="19">
        <v>1440682.42</v>
      </c>
      <c r="F16" s="19">
        <v>1190863.45</v>
      </c>
      <c r="G16" s="8">
        <f t="shared" si="0"/>
        <v>78.43644436217443</v>
      </c>
      <c r="H16" s="8">
        <f t="shared" si="1"/>
        <v>82.65967804340946</v>
      </c>
    </row>
    <row r="17" spans="1:8" ht="38.25">
      <c r="A17" s="3" t="s">
        <v>24</v>
      </c>
      <c r="B17" s="4" t="s">
        <v>25</v>
      </c>
      <c r="C17" s="19">
        <v>536000</v>
      </c>
      <c r="D17" s="19">
        <v>815819.36</v>
      </c>
      <c r="E17" s="19">
        <v>815819.36</v>
      </c>
      <c r="F17" s="19">
        <v>750955.14</v>
      </c>
      <c r="G17" s="8">
        <f t="shared" si="0"/>
        <v>92.04919334103569</v>
      </c>
      <c r="H17" s="8">
        <f t="shared" si="1"/>
        <v>92.04919334103569</v>
      </c>
    </row>
    <row r="18" spans="1:8" ht="38.25">
      <c r="A18" s="3" t="s">
        <v>26</v>
      </c>
      <c r="B18" s="4" t="s">
        <v>27</v>
      </c>
      <c r="C18" s="19">
        <v>125600</v>
      </c>
      <c r="D18" s="19">
        <v>69600</v>
      </c>
      <c r="E18" s="19">
        <v>69600</v>
      </c>
      <c r="F18" s="19">
        <v>64049.67</v>
      </c>
      <c r="G18" s="8">
        <f t="shared" si="0"/>
        <v>92.02538793103449</v>
      </c>
      <c r="H18" s="8">
        <f t="shared" si="1"/>
        <v>92.02538793103449</v>
      </c>
    </row>
    <row r="19" spans="1:8" ht="25.5" hidden="1">
      <c r="A19" s="3" t="s">
        <v>28</v>
      </c>
      <c r="B19" s="4" t="s">
        <v>29</v>
      </c>
      <c r="C19" s="8"/>
      <c r="D19" s="8"/>
      <c r="E19" s="8"/>
      <c r="F19" s="8">
        <v>0</v>
      </c>
      <c r="G19" s="8" t="e">
        <f t="shared" si="0"/>
        <v>#DIV/0!</v>
      </c>
      <c r="H19" s="8" t="e">
        <f t="shared" si="1"/>
        <v>#DIV/0!</v>
      </c>
    </row>
    <row r="20" spans="1:8" ht="51">
      <c r="A20" s="3" t="s">
        <v>30</v>
      </c>
      <c r="B20" s="4" t="s">
        <v>31</v>
      </c>
      <c r="C20" s="19">
        <v>7000000</v>
      </c>
      <c r="D20" s="19">
        <v>6019006.93</v>
      </c>
      <c r="E20" s="19">
        <v>6019006.93</v>
      </c>
      <c r="F20" s="19">
        <v>5999165.32</v>
      </c>
      <c r="G20" s="8">
        <f t="shared" si="0"/>
        <v>99.6703507699733</v>
      </c>
      <c r="H20" s="8">
        <f t="shared" si="1"/>
        <v>99.6703507699733</v>
      </c>
    </row>
    <row r="21" spans="1:8" ht="51">
      <c r="A21" s="3" t="s">
        <v>32</v>
      </c>
      <c r="B21" s="4" t="s">
        <v>33</v>
      </c>
      <c r="C21" s="19">
        <v>35036000</v>
      </c>
      <c r="D21" s="19">
        <v>9432763.07</v>
      </c>
      <c r="E21" s="19">
        <v>9432763.07</v>
      </c>
      <c r="F21" s="19">
        <v>9345950.19</v>
      </c>
      <c r="G21" s="8">
        <f t="shared" si="0"/>
        <v>99.07966648419166</v>
      </c>
      <c r="H21" s="8">
        <f t="shared" si="1"/>
        <v>99.07966648419166</v>
      </c>
    </row>
    <row r="22" spans="1:8" ht="76.5">
      <c r="A22" s="3" t="s">
        <v>34</v>
      </c>
      <c r="B22" s="4" t="s">
        <v>35</v>
      </c>
      <c r="C22" s="19">
        <v>609360</v>
      </c>
      <c r="D22" s="19">
        <v>609360</v>
      </c>
      <c r="E22" s="19">
        <v>523034</v>
      </c>
      <c r="F22" s="19">
        <v>350895.77</v>
      </c>
      <c r="G22" s="8">
        <f t="shared" si="0"/>
        <v>57.58431304975713</v>
      </c>
      <c r="H22" s="8">
        <f t="shared" si="1"/>
        <v>67.08852005796948</v>
      </c>
    </row>
    <row r="23" spans="1:8" ht="63.75">
      <c r="A23" s="3" t="s">
        <v>36</v>
      </c>
      <c r="B23" s="4" t="s">
        <v>37</v>
      </c>
      <c r="C23" s="19">
        <v>5206040</v>
      </c>
      <c r="D23" s="19">
        <v>5206040</v>
      </c>
      <c r="E23" s="19">
        <v>4185320</v>
      </c>
      <c r="F23" s="19">
        <v>2307734.99</v>
      </c>
      <c r="G23" s="8">
        <f t="shared" si="0"/>
        <v>44.32803032631329</v>
      </c>
      <c r="H23" s="8">
        <f t="shared" si="1"/>
        <v>55.13879440520677</v>
      </c>
    </row>
    <row r="24" spans="1:8" ht="38.25">
      <c r="A24" s="3" t="s">
        <v>38</v>
      </c>
      <c r="B24" s="4" t="s">
        <v>39</v>
      </c>
      <c r="C24" s="19">
        <v>142000</v>
      </c>
      <c r="D24" s="19">
        <v>216306.66</v>
      </c>
      <c r="E24" s="19">
        <v>168970.66</v>
      </c>
      <c r="F24" s="19">
        <v>158417.38</v>
      </c>
      <c r="G24" s="8">
        <f t="shared" si="0"/>
        <v>73.23740286128961</v>
      </c>
      <c r="H24" s="8">
        <f t="shared" si="1"/>
        <v>93.75437132103289</v>
      </c>
    </row>
    <row r="25" spans="1:8" ht="51">
      <c r="A25" s="3" t="s">
        <v>40</v>
      </c>
      <c r="B25" s="4" t="s">
        <v>41</v>
      </c>
      <c r="C25" s="19">
        <v>0</v>
      </c>
      <c r="D25" s="19">
        <v>206687</v>
      </c>
      <c r="E25" s="19">
        <v>206687</v>
      </c>
      <c r="F25" s="19">
        <v>163543.55</v>
      </c>
      <c r="G25" s="8">
        <f t="shared" si="0"/>
        <v>79.12619081025899</v>
      </c>
      <c r="H25" s="8">
        <f t="shared" si="1"/>
        <v>79.12619081025899</v>
      </c>
    </row>
    <row r="26" spans="1:8" ht="51">
      <c r="A26" s="3" t="s">
        <v>42</v>
      </c>
      <c r="B26" s="4" t="s">
        <v>43</v>
      </c>
      <c r="C26" s="19">
        <v>1800000</v>
      </c>
      <c r="D26" s="19">
        <v>1847770.64</v>
      </c>
      <c r="E26" s="19">
        <v>1247770.64</v>
      </c>
      <c r="F26" s="19">
        <v>1192650.36</v>
      </c>
      <c r="G26" s="8">
        <f t="shared" si="0"/>
        <v>64.5453680333399</v>
      </c>
      <c r="H26" s="8">
        <f t="shared" si="1"/>
        <v>95.58249904004795</v>
      </c>
    </row>
    <row r="27" spans="1:8" ht="25.5">
      <c r="A27" s="3" t="s">
        <v>44</v>
      </c>
      <c r="B27" s="4" t="s">
        <v>45</v>
      </c>
      <c r="C27" s="19">
        <v>350000</v>
      </c>
      <c r="D27" s="19">
        <v>346748</v>
      </c>
      <c r="E27" s="19">
        <v>317776</v>
      </c>
      <c r="F27" s="19">
        <v>239092.77</v>
      </c>
      <c r="G27" s="8">
        <f t="shared" si="0"/>
        <v>68.95289086022125</v>
      </c>
      <c r="H27" s="8">
        <f t="shared" si="1"/>
        <v>75.23940448617894</v>
      </c>
    </row>
    <row r="28" spans="1:8" ht="25.5">
      <c r="A28" s="3" t="s">
        <v>46</v>
      </c>
      <c r="B28" s="4" t="s">
        <v>47</v>
      </c>
      <c r="C28" s="19">
        <v>30960</v>
      </c>
      <c r="D28" s="19">
        <v>30960</v>
      </c>
      <c r="E28" s="19">
        <v>28380</v>
      </c>
      <c r="F28" s="19">
        <v>28380</v>
      </c>
      <c r="G28" s="8">
        <f t="shared" si="0"/>
        <v>91.66666666666666</v>
      </c>
      <c r="H28" s="8">
        <f t="shared" si="1"/>
        <v>100</v>
      </c>
    </row>
    <row r="29" spans="1:8" ht="25.5">
      <c r="A29" s="3" t="s">
        <v>48</v>
      </c>
      <c r="B29" s="4" t="s">
        <v>49</v>
      </c>
      <c r="C29" s="19">
        <v>16564100</v>
      </c>
      <c r="D29" s="19">
        <v>13316973</v>
      </c>
      <c r="E29" s="19">
        <v>12127654</v>
      </c>
      <c r="F29" s="19">
        <v>10900719.91</v>
      </c>
      <c r="G29" s="8">
        <f t="shared" si="0"/>
        <v>81.85583848521732</v>
      </c>
      <c r="H29" s="8">
        <f t="shared" si="1"/>
        <v>89.88317039717657</v>
      </c>
    </row>
    <row r="30" spans="1:8" ht="38.25">
      <c r="A30" s="3" t="s">
        <v>50</v>
      </c>
      <c r="B30" s="4" t="s">
        <v>51</v>
      </c>
      <c r="C30" s="19">
        <v>2478370</v>
      </c>
      <c r="D30" s="19">
        <v>2478370</v>
      </c>
      <c r="E30" s="19">
        <v>2265275</v>
      </c>
      <c r="F30" s="19">
        <v>2117458.25</v>
      </c>
      <c r="G30" s="8">
        <f t="shared" si="0"/>
        <v>85.43753555764474</v>
      </c>
      <c r="H30" s="8">
        <f t="shared" si="1"/>
        <v>93.47466643122799</v>
      </c>
    </row>
    <row r="31" spans="1:8" ht="25.5">
      <c r="A31" s="3" t="s">
        <v>52</v>
      </c>
      <c r="B31" s="4" t="s">
        <v>53</v>
      </c>
      <c r="C31" s="19">
        <v>6042180</v>
      </c>
      <c r="D31" s="19">
        <v>6042180</v>
      </c>
      <c r="E31" s="19">
        <v>5520720</v>
      </c>
      <c r="F31" s="19">
        <v>5004581.28</v>
      </c>
      <c r="G31" s="8">
        <f t="shared" si="0"/>
        <v>82.82741129857105</v>
      </c>
      <c r="H31" s="8">
        <f t="shared" si="1"/>
        <v>90.65088031995828</v>
      </c>
    </row>
    <row r="32" spans="1:8" ht="25.5">
      <c r="A32" s="3" t="s">
        <v>54</v>
      </c>
      <c r="B32" s="4" t="s">
        <v>55</v>
      </c>
      <c r="C32" s="19">
        <v>130000</v>
      </c>
      <c r="D32" s="19">
        <v>130000</v>
      </c>
      <c r="E32" s="19">
        <v>117976</v>
      </c>
      <c r="F32" s="19">
        <v>73641.08</v>
      </c>
      <c r="G32" s="8">
        <f t="shared" si="0"/>
        <v>56.646984615384625</v>
      </c>
      <c r="H32" s="8">
        <f t="shared" si="1"/>
        <v>62.42039058791619</v>
      </c>
    </row>
    <row r="33" spans="1:8" ht="38.25">
      <c r="A33" s="3" t="s">
        <v>56</v>
      </c>
      <c r="B33" s="4" t="s">
        <v>57</v>
      </c>
      <c r="C33" s="19">
        <v>12521490</v>
      </c>
      <c r="D33" s="19">
        <v>11665890</v>
      </c>
      <c r="E33" s="19">
        <v>10981549</v>
      </c>
      <c r="F33" s="19">
        <v>8928672.22</v>
      </c>
      <c r="G33" s="8">
        <f t="shared" si="0"/>
        <v>76.53657132031934</v>
      </c>
      <c r="H33" s="8">
        <f t="shared" si="1"/>
        <v>81.30612739605316</v>
      </c>
    </row>
    <row r="34" spans="1:8" ht="38.25">
      <c r="A34" s="3">
        <v>3049</v>
      </c>
      <c r="B34" s="4" t="s">
        <v>115</v>
      </c>
      <c r="C34" s="19">
        <v>0</v>
      </c>
      <c r="D34" s="19">
        <v>3252</v>
      </c>
      <c r="E34" s="19">
        <v>0</v>
      </c>
      <c r="F34" s="19">
        <v>0</v>
      </c>
      <c r="G34" s="8">
        <f t="shared" si="0"/>
        <v>0</v>
      </c>
      <c r="H34" s="8" t="e">
        <f t="shared" si="1"/>
        <v>#DIV/0!</v>
      </c>
    </row>
    <row r="35" spans="1:8" ht="51">
      <c r="A35" s="3" t="s">
        <v>58</v>
      </c>
      <c r="B35" s="4" t="s">
        <v>59</v>
      </c>
      <c r="C35" s="19">
        <v>260600</v>
      </c>
      <c r="D35" s="19">
        <v>260600</v>
      </c>
      <c r="E35" s="19">
        <v>240900</v>
      </c>
      <c r="F35" s="19">
        <v>211902.83</v>
      </c>
      <c r="G35" s="8">
        <f t="shared" si="0"/>
        <v>81.31344205679201</v>
      </c>
      <c r="H35" s="8">
        <f t="shared" si="1"/>
        <v>87.96298464092985</v>
      </c>
    </row>
    <row r="36" spans="1:8" ht="51">
      <c r="A36" s="3" t="s">
        <v>60</v>
      </c>
      <c r="B36" s="4" t="s">
        <v>61</v>
      </c>
      <c r="C36" s="19">
        <v>11664870</v>
      </c>
      <c r="D36" s="19">
        <v>11664870</v>
      </c>
      <c r="E36" s="19">
        <v>10666400</v>
      </c>
      <c r="F36" s="19">
        <v>10253049.5</v>
      </c>
      <c r="G36" s="8">
        <f t="shared" si="0"/>
        <v>87.89681753847235</v>
      </c>
      <c r="H36" s="8">
        <f t="shared" si="1"/>
        <v>96.12474218105453</v>
      </c>
    </row>
    <row r="37" spans="1:8" ht="63.75">
      <c r="A37" s="3" t="s">
        <v>62</v>
      </c>
      <c r="B37" s="4" t="s">
        <v>63</v>
      </c>
      <c r="C37" s="19">
        <v>3015360</v>
      </c>
      <c r="D37" s="19">
        <v>3015360</v>
      </c>
      <c r="E37" s="19">
        <v>2630099</v>
      </c>
      <c r="F37" s="19">
        <v>2123224.78</v>
      </c>
      <c r="G37" s="8">
        <f t="shared" si="0"/>
        <v>70.4136414889101</v>
      </c>
      <c r="H37" s="8">
        <f t="shared" si="1"/>
        <v>80.7279414196956</v>
      </c>
    </row>
    <row r="38" spans="1:8" ht="51">
      <c r="A38" s="3" t="s">
        <v>64</v>
      </c>
      <c r="B38" s="4" t="s">
        <v>65</v>
      </c>
      <c r="C38" s="19">
        <v>3501730</v>
      </c>
      <c r="D38" s="19">
        <v>3501730</v>
      </c>
      <c r="E38" s="19">
        <v>3146988</v>
      </c>
      <c r="F38" s="19">
        <v>2461285.1</v>
      </c>
      <c r="G38" s="8">
        <f t="shared" si="0"/>
        <v>70.28768922789594</v>
      </c>
      <c r="H38" s="8">
        <f t="shared" si="1"/>
        <v>78.2108193612432</v>
      </c>
    </row>
    <row r="39" spans="1:8" ht="76.5">
      <c r="A39" s="3">
        <v>3084</v>
      </c>
      <c r="B39" s="4" t="s">
        <v>102</v>
      </c>
      <c r="C39" s="19">
        <v>187920</v>
      </c>
      <c r="D39" s="19">
        <v>187920</v>
      </c>
      <c r="E39" s="19">
        <v>137280</v>
      </c>
      <c r="F39" s="19">
        <v>87128.29</v>
      </c>
      <c r="G39" s="8">
        <f t="shared" si="0"/>
        <v>46.364564708386546</v>
      </c>
      <c r="H39" s="8">
        <f t="shared" si="1"/>
        <v>63.467577214452206</v>
      </c>
    </row>
    <row r="40" spans="1:8" ht="89.25">
      <c r="A40" s="3" t="s">
        <v>66</v>
      </c>
      <c r="B40" s="4" t="s">
        <v>67</v>
      </c>
      <c r="C40" s="19">
        <v>55920</v>
      </c>
      <c r="D40" s="19">
        <v>55920</v>
      </c>
      <c r="E40" s="19">
        <v>50640</v>
      </c>
      <c r="F40" s="19">
        <v>37019.54</v>
      </c>
      <c r="G40" s="8">
        <f t="shared" si="0"/>
        <v>66.20089413447783</v>
      </c>
      <c r="H40" s="8">
        <f t="shared" si="1"/>
        <v>73.1033570300158</v>
      </c>
    </row>
    <row r="41" spans="1:8" ht="117" customHeight="1">
      <c r="A41" s="3" t="s">
        <v>110</v>
      </c>
      <c r="B41" s="4" t="s">
        <v>111</v>
      </c>
      <c r="C41" s="19">
        <v>0</v>
      </c>
      <c r="D41" s="19">
        <v>10582</v>
      </c>
      <c r="E41" s="19">
        <v>9018</v>
      </c>
      <c r="F41" s="19">
        <v>8950.6</v>
      </c>
      <c r="G41" s="8">
        <f t="shared" si="0"/>
        <v>84.58325458325459</v>
      </c>
      <c r="H41" s="8">
        <f t="shared" si="1"/>
        <v>99.25260589931248</v>
      </c>
    </row>
    <row r="42" spans="1:8" ht="39.75" customHeight="1">
      <c r="A42" s="3" t="s">
        <v>112</v>
      </c>
      <c r="B42" s="4" t="s">
        <v>113</v>
      </c>
      <c r="C42" s="19">
        <v>0</v>
      </c>
      <c r="D42" s="19">
        <v>4092145</v>
      </c>
      <c r="E42" s="19">
        <v>3546445</v>
      </c>
      <c r="F42" s="19">
        <v>3146938.68</v>
      </c>
      <c r="G42" s="8">
        <f t="shared" si="0"/>
        <v>76.901934804363</v>
      </c>
      <c r="H42" s="8">
        <f t="shared" si="1"/>
        <v>88.73501999890031</v>
      </c>
    </row>
    <row r="43" spans="1:8" ht="38.25">
      <c r="A43" s="3" t="s">
        <v>68</v>
      </c>
      <c r="B43" s="4" t="s">
        <v>69</v>
      </c>
      <c r="C43" s="19">
        <v>47000</v>
      </c>
      <c r="D43" s="19">
        <v>29000</v>
      </c>
      <c r="E43" s="19">
        <v>26000</v>
      </c>
      <c r="F43" s="19">
        <v>0</v>
      </c>
      <c r="G43" s="8">
        <f t="shared" si="0"/>
        <v>0</v>
      </c>
      <c r="H43" s="8">
        <f t="shared" si="1"/>
        <v>0</v>
      </c>
    </row>
    <row r="44" spans="1:8" ht="76.5">
      <c r="A44" s="3" t="s">
        <v>70</v>
      </c>
      <c r="B44" s="4" t="s">
        <v>71</v>
      </c>
      <c r="C44" s="19">
        <v>4536603</v>
      </c>
      <c r="D44" s="19">
        <v>4827061</v>
      </c>
      <c r="E44" s="19">
        <v>4484580</v>
      </c>
      <c r="F44" s="19">
        <v>4222785.13</v>
      </c>
      <c r="G44" s="8">
        <f t="shared" si="0"/>
        <v>87.48149505465126</v>
      </c>
      <c r="H44" s="8">
        <f t="shared" si="1"/>
        <v>94.16233248152558</v>
      </c>
    </row>
    <row r="45" spans="1:8" ht="38.25">
      <c r="A45" s="3" t="s">
        <v>72</v>
      </c>
      <c r="B45" s="4" t="s">
        <v>73</v>
      </c>
      <c r="C45" s="19">
        <v>689463</v>
      </c>
      <c r="D45" s="19">
        <v>693963</v>
      </c>
      <c r="E45" s="19">
        <v>666989</v>
      </c>
      <c r="F45" s="19">
        <v>608519.19</v>
      </c>
      <c r="G45" s="8">
        <f t="shared" si="0"/>
        <v>87.68755538839966</v>
      </c>
      <c r="H45" s="8">
        <f t="shared" si="1"/>
        <v>91.23376697366822</v>
      </c>
    </row>
    <row r="46" spans="1:8" ht="51">
      <c r="A46" s="3" t="s">
        <v>74</v>
      </c>
      <c r="B46" s="4" t="s">
        <v>75</v>
      </c>
      <c r="C46" s="19">
        <v>0</v>
      </c>
      <c r="D46" s="19">
        <v>40000</v>
      </c>
      <c r="E46" s="19">
        <v>40000</v>
      </c>
      <c r="F46" s="19">
        <v>13200</v>
      </c>
      <c r="G46" s="8">
        <f t="shared" si="0"/>
        <v>33</v>
      </c>
      <c r="H46" s="8">
        <f t="shared" si="1"/>
        <v>33</v>
      </c>
    </row>
    <row r="47" spans="1:8" ht="89.25">
      <c r="A47" s="3" t="s">
        <v>76</v>
      </c>
      <c r="B47" s="4" t="s">
        <v>77</v>
      </c>
      <c r="C47" s="19">
        <v>0</v>
      </c>
      <c r="D47" s="19">
        <v>50000</v>
      </c>
      <c r="E47" s="19">
        <v>50000</v>
      </c>
      <c r="F47" s="19">
        <v>50000</v>
      </c>
      <c r="G47" s="8">
        <f t="shared" si="0"/>
        <v>100</v>
      </c>
      <c r="H47" s="8">
        <f t="shared" si="1"/>
        <v>100</v>
      </c>
    </row>
    <row r="48" spans="1:8" ht="102">
      <c r="A48" s="3" t="s">
        <v>78</v>
      </c>
      <c r="B48" s="4" t="s">
        <v>79</v>
      </c>
      <c r="C48" s="19">
        <v>152000</v>
      </c>
      <c r="D48" s="19">
        <v>152000</v>
      </c>
      <c r="E48" s="19">
        <v>139615</v>
      </c>
      <c r="F48" s="19">
        <v>114927.23</v>
      </c>
      <c r="G48" s="8">
        <f t="shared" si="0"/>
        <v>75.6100197368421</v>
      </c>
      <c r="H48" s="8">
        <f t="shared" si="1"/>
        <v>82.31725101171077</v>
      </c>
    </row>
    <row r="49" spans="1:8" ht="72" customHeight="1">
      <c r="A49" s="3" t="s">
        <v>80</v>
      </c>
      <c r="B49" s="4" t="s">
        <v>81</v>
      </c>
      <c r="C49" s="19">
        <v>32400</v>
      </c>
      <c r="D49" s="19">
        <v>32400</v>
      </c>
      <c r="E49" s="19">
        <v>32400</v>
      </c>
      <c r="F49" s="19">
        <v>32395.6</v>
      </c>
      <c r="G49" s="8">
        <f t="shared" si="0"/>
        <v>99.98641975308642</v>
      </c>
      <c r="H49" s="8">
        <f t="shared" si="1"/>
        <v>99.98641975308642</v>
      </c>
    </row>
    <row r="50" spans="1:8" ht="72" customHeight="1">
      <c r="A50" s="3">
        <v>3192</v>
      </c>
      <c r="B50" s="4" t="s">
        <v>105</v>
      </c>
      <c r="C50" s="19">
        <v>0</v>
      </c>
      <c r="D50" s="19">
        <v>25000</v>
      </c>
      <c r="E50" s="19">
        <v>25000</v>
      </c>
      <c r="F50" s="19">
        <v>25000</v>
      </c>
      <c r="G50" s="8">
        <f t="shared" si="0"/>
        <v>100</v>
      </c>
      <c r="H50" s="8">
        <f t="shared" si="1"/>
        <v>100</v>
      </c>
    </row>
    <row r="51" spans="1:8" ht="114.75">
      <c r="A51" s="3" t="s">
        <v>82</v>
      </c>
      <c r="B51" s="4" t="s">
        <v>83</v>
      </c>
      <c r="C51" s="19">
        <v>1800200</v>
      </c>
      <c r="D51" s="19">
        <v>1800200</v>
      </c>
      <c r="E51" s="19">
        <v>1561620</v>
      </c>
      <c r="F51" s="19">
        <v>1385346.71</v>
      </c>
      <c r="G51" s="8">
        <f t="shared" si="0"/>
        <v>76.95515553827352</v>
      </c>
      <c r="H51" s="8">
        <f t="shared" si="1"/>
        <v>88.71215212407628</v>
      </c>
    </row>
    <row r="52" spans="1:8" ht="38.25">
      <c r="A52" s="3" t="s">
        <v>84</v>
      </c>
      <c r="B52" s="4" t="s">
        <v>85</v>
      </c>
      <c r="C52" s="19">
        <v>139980</v>
      </c>
      <c r="D52" s="19">
        <v>249546</v>
      </c>
      <c r="E52" s="19">
        <v>230324</v>
      </c>
      <c r="F52" s="19">
        <v>222672</v>
      </c>
      <c r="G52" s="8">
        <f t="shared" si="0"/>
        <v>89.23084321127168</v>
      </c>
      <c r="H52" s="8">
        <f t="shared" si="1"/>
        <v>96.67772355464476</v>
      </c>
    </row>
    <row r="53" spans="1:8" ht="25.5" hidden="1">
      <c r="A53" s="3" t="s">
        <v>86</v>
      </c>
      <c r="B53" s="4" t="s">
        <v>87</v>
      </c>
      <c r="C53" s="8"/>
      <c r="D53" s="8"/>
      <c r="E53" s="8"/>
      <c r="F53" s="8">
        <v>0</v>
      </c>
      <c r="G53" s="8" t="e">
        <f t="shared" si="0"/>
        <v>#DIV/0!</v>
      </c>
      <c r="H53" s="8" t="e">
        <f t="shared" si="1"/>
        <v>#DIV/0!</v>
      </c>
    </row>
    <row r="54" spans="1:8" ht="25.5">
      <c r="A54" s="3" t="s">
        <v>88</v>
      </c>
      <c r="B54" s="4" t="s">
        <v>89</v>
      </c>
      <c r="C54" s="19">
        <v>32650</v>
      </c>
      <c r="D54" s="19">
        <v>107054</v>
      </c>
      <c r="E54" s="19">
        <v>106074</v>
      </c>
      <c r="F54" s="19">
        <v>57944.82</v>
      </c>
      <c r="G54" s="8">
        <f t="shared" si="0"/>
        <v>54.12672109402731</v>
      </c>
      <c r="H54" s="8">
        <f t="shared" si="1"/>
        <v>54.62678884552293</v>
      </c>
    </row>
    <row r="55" spans="1:8" ht="38.25">
      <c r="A55" s="3" t="s">
        <v>90</v>
      </c>
      <c r="B55" s="4" t="s">
        <v>91</v>
      </c>
      <c r="C55" s="19">
        <v>576355</v>
      </c>
      <c r="D55" s="19">
        <v>546951</v>
      </c>
      <c r="E55" s="19">
        <v>525329</v>
      </c>
      <c r="F55" s="19">
        <v>434004.44</v>
      </c>
      <c r="G55" s="8">
        <f t="shared" si="0"/>
        <v>79.34978453280092</v>
      </c>
      <c r="H55" s="8">
        <f t="shared" si="1"/>
        <v>82.61573985064598</v>
      </c>
    </row>
    <row r="56" spans="1:8" ht="25.5">
      <c r="A56" s="3" t="s">
        <v>92</v>
      </c>
      <c r="B56" s="4" t="s">
        <v>93</v>
      </c>
      <c r="C56" s="19">
        <v>1100</v>
      </c>
      <c r="D56" s="19">
        <v>1100</v>
      </c>
      <c r="E56" s="19">
        <v>1100</v>
      </c>
      <c r="F56" s="19">
        <v>0</v>
      </c>
      <c r="G56" s="8">
        <f t="shared" si="0"/>
        <v>0</v>
      </c>
      <c r="H56" s="8">
        <v>0</v>
      </c>
    </row>
    <row r="57" spans="1:8" ht="38.25">
      <c r="A57" s="3" t="s">
        <v>94</v>
      </c>
      <c r="B57" s="4" t="s">
        <v>95</v>
      </c>
      <c r="C57" s="19">
        <v>39400</v>
      </c>
      <c r="D57" s="19">
        <v>54400</v>
      </c>
      <c r="E57" s="19">
        <v>54400</v>
      </c>
      <c r="F57" s="19">
        <v>47400</v>
      </c>
      <c r="G57" s="8">
        <f t="shared" si="0"/>
        <v>87.13235294117648</v>
      </c>
      <c r="H57" s="8">
        <f t="shared" si="1"/>
        <v>87.13235294117648</v>
      </c>
    </row>
    <row r="58" spans="1:8" ht="42" customHeight="1">
      <c r="A58" s="6">
        <v>7680</v>
      </c>
      <c r="B58" s="5" t="s">
        <v>103</v>
      </c>
      <c r="C58" s="19">
        <v>13000</v>
      </c>
      <c r="D58" s="19">
        <v>13000</v>
      </c>
      <c r="E58" s="19">
        <v>13000</v>
      </c>
      <c r="F58" s="19">
        <v>12000</v>
      </c>
      <c r="G58" s="8">
        <f t="shared" si="0"/>
        <v>92.3076923076923</v>
      </c>
      <c r="H58" s="8">
        <f t="shared" si="1"/>
        <v>92.3076923076923</v>
      </c>
    </row>
    <row r="59" spans="1:8" ht="15">
      <c r="A59" s="3" t="s">
        <v>96</v>
      </c>
      <c r="B59" s="4" t="s">
        <v>97</v>
      </c>
      <c r="C59" s="19">
        <v>1729095</v>
      </c>
      <c r="D59" s="19">
        <v>19113.669999999925</v>
      </c>
      <c r="E59" s="19">
        <v>13113.669999999925</v>
      </c>
      <c r="F59" s="19">
        <v>0</v>
      </c>
      <c r="G59" s="8">
        <f t="shared" si="0"/>
        <v>0</v>
      </c>
      <c r="H59" s="8">
        <f t="shared" si="1"/>
        <v>0</v>
      </c>
    </row>
    <row r="60" spans="1:8" ht="76.5">
      <c r="A60" s="3">
        <v>9510</v>
      </c>
      <c r="B60" s="10" t="s">
        <v>106</v>
      </c>
      <c r="C60" s="19">
        <v>0</v>
      </c>
      <c r="D60" s="19">
        <v>965000</v>
      </c>
      <c r="E60" s="19">
        <v>785000</v>
      </c>
      <c r="F60" s="19">
        <v>465000</v>
      </c>
      <c r="G60" s="8">
        <f>F60/D60*100</f>
        <v>48.18652849740933</v>
      </c>
      <c r="H60" s="8">
        <f t="shared" si="1"/>
        <v>59.23566878980891</v>
      </c>
    </row>
    <row r="61" spans="1:8" ht="25.5">
      <c r="A61" s="3" t="s">
        <v>98</v>
      </c>
      <c r="B61" s="4" t="s">
        <v>99</v>
      </c>
      <c r="C61" s="19">
        <v>15398468</v>
      </c>
      <c r="D61" s="19">
        <v>16536572</v>
      </c>
      <c r="E61" s="19">
        <v>15134367</v>
      </c>
      <c r="F61" s="19">
        <v>13100085.43</v>
      </c>
      <c r="G61" s="8">
        <f t="shared" si="0"/>
        <v>79.21886972705104</v>
      </c>
      <c r="H61" s="8">
        <f t="shared" si="1"/>
        <v>86.55852887669501</v>
      </c>
    </row>
    <row r="62" spans="1:8" ht="51">
      <c r="A62" s="12">
        <v>9800</v>
      </c>
      <c r="B62" s="13" t="s">
        <v>107</v>
      </c>
      <c r="C62" s="19">
        <v>0</v>
      </c>
      <c r="D62" s="19">
        <v>800000</v>
      </c>
      <c r="E62" s="19">
        <v>800000</v>
      </c>
      <c r="F62" s="19">
        <v>770000</v>
      </c>
      <c r="G62" s="8">
        <f t="shared" si="0"/>
        <v>96.25</v>
      </c>
      <c r="H62" s="8">
        <f t="shared" si="1"/>
        <v>96.25</v>
      </c>
    </row>
    <row r="63" spans="1:8" ht="18" customHeight="1">
      <c r="A63" s="17" t="s">
        <v>100</v>
      </c>
      <c r="B63" s="18"/>
      <c r="C63" s="19">
        <v>213487334</v>
      </c>
      <c r="D63" s="19">
        <v>196713874.34</v>
      </c>
      <c r="E63" s="19">
        <v>181581278.04</v>
      </c>
      <c r="F63" s="19">
        <v>162094767.37999994</v>
      </c>
      <c r="G63" s="8">
        <f>F63/D63*100</f>
        <v>82.40128863500271</v>
      </c>
      <c r="H63" s="8">
        <f t="shared" si="1"/>
        <v>89.2684362229748</v>
      </c>
    </row>
    <row r="64" ht="15.75" hidden="1">
      <c r="C64" s="14"/>
    </row>
    <row r="65" spans="3:6" ht="15.75" hidden="1">
      <c r="C65" s="9"/>
      <c r="D65" s="9"/>
      <c r="E65" s="9"/>
      <c r="F65" s="9"/>
    </row>
    <row r="66" ht="6.75" customHeight="1" hidden="1"/>
    <row r="67" spans="3:6" ht="14.25" customHeight="1" hidden="1">
      <c r="C67" s="15"/>
      <c r="D67" s="15"/>
      <c r="E67" s="15"/>
      <c r="F67" s="15"/>
    </row>
    <row r="68" spans="4:6" ht="12.75" hidden="1">
      <c r="D68" s="7"/>
      <c r="E68" s="7"/>
      <c r="F68" s="7"/>
    </row>
  </sheetData>
  <sheetProtection/>
  <mergeCells count="3">
    <mergeCell ref="A2:F2"/>
    <mergeCell ref="A3:F3"/>
    <mergeCell ref="A63:B63"/>
  </mergeCells>
  <printOptions/>
  <pageMargins left="0.590551181102362" right="0.590551181102362" top="0.393700787401575" bottom="0.393700787401575" header="0" footer="0"/>
  <pageSetup fitToHeight="500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Tycoon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uzer</dc:creator>
  <cp:keywords/>
  <dc:description/>
  <cp:lastModifiedBy>User</cp:lastModifiedBy>
  <cp:lastPrinted>2019-02-05T08:22:23Z</cp:lastPrinted>
  <dcterms:created xsi:type="dcterms:W3CDTF">2018-02-06T07:44:41Z</dcterms:created>
  <dcterms:modified xsi:type="dcterms:W3CDTF">2019-12-02T13:30:59Z</dcterms:modified>
  <cp:category/>
  <cp:version/>
  <cp:contentType/>
  <cp:contentStatus/>
</cp:coreProperties>
</file>