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635" windowHeight="14565" activeTab="0"/>
  </bookViews>
  <sheets>
    <sheet name="Лист1" sheetId="1" r:id="rId1"/>
  </sheets>
  <definedNames>
    <definedName name="_xlnm.Print_Area" localSheetId="0">'Лист1'!$A$1:$I$44</definedName>
  </definedNames>
  <calcPr fullCalcOnLoad="1"/>
</workbook>
</file>

<file path=xl/sharedStrings.xml><?xml version="1.0" encoding="utf-8"?>
<sst xmlns="http://schemas.openxmlformats.org/spreadsheetml/2006/main" count="50" uniqueCount="48">
  <si>
    <t>Код</t>
  </si>
  <si>
    <t xml:space="preserve"> Назва 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</si>
  <si>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</si>
  <si>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</si>
  <si>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</si>
  <si>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</si>
  <si>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</si>
  <si>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</si>
  <si>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</si>
  <si>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</si>
  <si>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</si>
  <si>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</si>
  <si>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</si>
  <si>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</si>
  <si>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</si>
  <si>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</si>
  <si>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</si>
  <si>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</si>
  <si>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</si>
  <si>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</si>
  <si>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</si>
  <si>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</si>
  <si>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</si>
  <si>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</si>
  <si>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</si>
  <si>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</si>
  <si>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</si>
  <si>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</si>
  <si>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</si>
  <si>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</si>
  <si>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</si>
  <si>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</si>
  <si>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</si>
  <si>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</si>
  <si>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</si>
  <si>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Інші субвенції з місцевого бюджету</t>
  </si>
  <si>
    <t>Всього (без урахування трансфертів)</t>
  </si>
  <si>
    <t>Всього</t>
  </si>
  <si>
    <t>Уточнений план на рік</t>
  </si>
  <si>
    <t>Затверджений план на рік</t>
  </si>
  <si>
    <t>Уточнений план на січень місяць</t>
  </si>
  <si>
    <t xml:space="preserve">Фактичні надходження </t>
  </si>
  <si>
    <t>% виконання до затвердженого плану на рік</t>
  </si>
  <si>
    <t>% виконання до уточненого плану на рік</t>
  </si>
  <si>
    <t>% виконання до уточненого плану на січень</t>
  </si>
  <si>
    <t xml:space="preserve"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</si>
  <si>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</si>
  <si>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Аналіз виконання плану по доходах загального фонду районного бюджету станом на 01.02.2020 року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</si>
</sst>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b/>
      <sz val="24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60" zoomScaleNormal="6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" sqref="A3"/>
    </sheetView>
  </sheetViews>
  <sheetFormatPr defaultColWidth="9.00390625" defaultRowHeight="12.75"/>
  <cols>
    <col min="1" max="1" width="17.75390625" style="0" customWidth="1"/>
    <col min="2" max="2" width="115.875" style="0" customWidth="1"/>
    <col min="3" max="3" width="23.75390625" style="0" customWidth="1"/>
    <col min="4" max="4" width="20.75390625" style="0" customWidth="1"/>
    <col min="5" max="5" width="20.875" style="0" customWidth="1"/>
    <col min="6" max="6" width="21.75390625" style="0" customWidth="1"/>
    <col min="7" max="7" width="23.625" style="0" customWidth="1"/>
    <col min="8" max="8" width="21.75390625" style="0" customWidth="1"/>
    <col min="9" max="9" width="22.37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2.25" customHeight="1">
      <c r="A2" s="14" t="s">
        <v>47</v>
      </c>
      <c r="B2" s="14"/>
      <c r="C2" s="14"/>
      <c r="D2" s="14"/>
      <c r="E2" s="14"/>
      <c r="F2" s="14"/>
      <c r="G2" s="14"/>
      <c r="H2" s="14"/>
      <c r="I2" s="14"/>
      <c r="J2" s="2"/>
      <c r="K2" s="2"/>
    </row>
    <row r="3" spans="1:9" ht="23.25">
      <c r="A3" s="3"/>
      <c r="B3" s="3"/>
      <c r="C3" s="3"/>
      <c r="D3" s="3"/>
      <c r="E3" s="3"/>
      <c r="F3" s="3"/>
      <c r="G3" s="3"/>
      <c r="H3" s="3"/>
      <c r="I3" s="3"/>
    </row>
    <row r="4" spans="1:9" ht="135">
      <c r="A4" s="4" t="s">
        <v>0</v>
      </c>
      <c r="B4" s="4" t="s">
        <v>1</v>
      </c>
      <c r="C4" s="5" t="s">
        <v>39</v>
      </c>
      <c r="D4" s="5" t="s">
        <v>38</v>
      </c>
      <c r="E4" s="5" t="s">
        <v>40</v>
      </c>
      <c r="F4" s="5" t="s">
        <v>41</v>
      </c>
      <c r="G4" s="5" t="s">
        <v>42</v>
      </c>
      <c r="H4" s="5" t="s">
        <v>43</v>
      </c>
      <c r="I4" s="5" t="s">
        <v>44</v>
      </c>
    </row>
    <row r="5" spans="1:9" ht="23.25">
      <c r="A5" s="6">
        <v>10000000</v>
      </c>
      <c r="B5" s="7" t="s">
        <v>2</v>
      </c>
      <c r="C5" s="8">
        <v>36783174</v>
      </c>
      <c r="D5" s="8">
        <v>36783174</v>
      </c>
      <c r="E5" s="8">
        <v>1480754</v>
      </c>
      <c r="F5" s="8">
        <v>1493095.73</v>
      </c>
      <c r="G5" s="12">
        <f>(F5/C5)*100</f>
        <v>4.059181325678964</v>
      </c>
      <c r="H5" s="12">
        <f>(F5/D5)*100</f>
        <v>4.059181325678964</v>
      </c>
      <c r="I5" s="12">
        <f>(F5/E5)*100</f>
        <v>100.83347605341604</v>
      </c>
    </row>
    <row r="6" spans="1:9" ht="46.5">
      <c r="A6" s="6">
        <v>11000000</v>
      </c>
      <c r="B6" s="7" t="s">
        <v>3</v>
      </c>
      <c r="C6" s="8">
        <v>36562953</v>
      </c>
      <c r="D6" s="8">
        <v>36562953</v>
      </c>
      <c r="E6" s="8">
        <v>1480754</v>
      </c>
      <c r="F6" s="8">
        <v>1493095.73</v>
      </c>
      <c r="G6" s="12">
        <f aca="true" t="shared" si="0" ref="G6:G44">(F6/C6)*100</f>
        <v>4.083630033930794</v>
      </c>
      <c r="H6" s="12">
        <f aca="true" t="shared" si="1" ref="H6:H44">(F6/D6)*100</f>
        <v>4.083630033930794</v>
      </c>
      <c r="I6" s="12">
        <f aca="true" t="shared" si="2" ref="I6:I44">(F6/E6)*100</f>
        <v>100.83347605341604</v>
      </c>
    </row>
    <row r="7" spans="1:9" ht="23.25">
      <c r="A7" s="6">
        <v>11010000</v>
      </c>
      <c r="B7" s="7" t="s">
        <v>4</v>
      </c>
      <c r="C7" s="8">
        <v>36522953</v>
      </c>
      <c r="D7" s="8">
        <v>36522953</v>
      </c>
      <c r="E7" s="8">
        <v>1480754</v>
      </c>
      <c r="F7" s="8">
        <v>1493095.73</v>
      </c>
      <c r="G7" s="12">
        <f t="shared" si="0"/>
        <v>4.0881024324621285</v>
      </c>
      <c r="H7" s="12">
        <f t="shared" si="1"/>
        <v>4.0881024324621285</v>
      </c>
      <c r="I7" s="12">
        <f t="shared" si="2"/>
        <v>100.83347605341604</v>
      </c>
    </row>
    <row r="8" spans="1:9" ht="46.5">
      <c r="A8" s="6">
        <v>11010100</v>
      </c>
      <c r="B8" s="7" t="s">
        <v>5</v>
      </c>
      <c r="C8" s="8">
        <v>24439088</v>
      </c>
      <c r="D8" s="8">
        <v>24439088</v>
      </c>
      <c r="E8" s="8">
        <v>1289543</v>
      </c>
      <c r="F8" s="8">
        <v>1356519.82</v>
      </c>
      <c r="G8" s="12">
        <f t="shared" si="0"/>
        <v>5.550615554884864</v>
      </c>
      <c r="H8" s="12">
        <f t="shared" si="1"/>
        <v>5.550615554884864</v>
      </c>
      <c r="I8" s="12">
        <f t="shared" si="2"/>
        <v>105.19384153921196</v>
      </c>
    </row>
    <row r="9" spans="1:9" ht="46.5">
      <c r="A9" s="6">
        <v>11010400</v>
      </c>
      <c r="B9" s="7" t="s">
        <v>6</v>
      </c>
      <c r="C9" s="8">
        <v>12076697</v>
      </c>
      <c r="D9" s="8">
        <v>12076697</v>
      </c>
      <c r="E9" s="8">
        <v>191211</v>
      </c>
      <c r="F9" s="8">
        <v>135400.34</v>
      </c>
      <c r="G9" s="12">
        <f t="shared" si="0"/>
        <v>1.1211703001242805</v>
      </c>
      <c r="H9" s="12">
        <f t="shared" si="1"/>
        <v>1.1211703001242805</v>
      </c>
      <c r="I9" s="12">
        <f t="shared" si="2"/>
        <v>70.81200349352285</v>
      </c>
    </row>
    <row r="10" spans="1:9" ht="46.5">
      <c r="A10" s="6">
        <v>11010500</v>
      </c>
      <c r="B10" s="7" t="s">
        <v>7</v>
      </c>
      <c r="C10" s="8">
        <v>7168</v>
      </c>
      <c r="D10" s="8">
        <v>7168</v>
      </c>
      <c r="E10" s="8"/>
      <c r="F10" s="8">
        <v>1175.57</v>
      </c>
      <c r="G10" s="12">
        <f t="shared" si="0"/>
        <v>16.400251116071427</v>
      </c>
      <c r="H10" s="12">
        <f t="shared" si="1"/>
        <v>16.400251116071427</v>
      </c>
      <c r="I10" s="12"/>
    </row>
    <row r="11" spans="1:9" ht="23.25">
      <c r="A11" s="6">
        <v>11020000</v>
      </c>
      <c r="B11" s="7" t="s">
        <v>8</v>
      </c>
      <c r="C11" s="8">
        <v>40000</v>
      </c>
      <c r="D11" s="8">
        <v>40000</v>
      </c>
      <c r="E11" s="8"/>
      <c r="F11" s="8"/>
      <c r="G11" s="12"/>
      <c r="H11" s="12"/>
      <c r="I11" s="12"/>
    </row>
    <row r="12" spans="1:9" ht="46.5">
      <c r="A12" s="6">
        <v>11020200</v>
      </c>
      <c r="B12" s="7" t="s">
        <v>9</v>
      </c>
      <c r="C12" s="8">
        <v>40000</v>
      </c>
      <c r="D12" s="8">
        <v>40000</v>
      </c>
      <c r="E12" s="8"/>
      <c r="F12" s="8"/>
      <c r="G12" s="12"/>
      <c r="H12" s="12"/>
      <c r="I12" s="12"/>
    </row>
    <row r="13" spans="1:9" ht="23.25">
      <c r="A13" s="6">
        <v>13000000</v>
      </c>
      <c r="B13" s="7" t="s">
        <v>10</v>
      </c>
      <c r="C13" s="8">
        <v>220221</v>
      </c>
      <c r="D13" s="8">
        <v>220221</v>
      </c>
      <c r="E13" s="8"/>
      <c r="F13" s="8"/>
      <c r="G13" s="12"/>
      <c r="H13" s="12"/>
      <c r="I13" s="12"/>
    </row>
    <row r="14" spans="1:9" ht="23.25">
      <c r="A14" s="6">
        <v>13010000</v>
      </c>
      <c r="B14" s="7" t="s">
        <v>11</v>
      </c>
      <c r="C14" s="8">
        <v>220221</v>
      </c>
      <c r="D14" s="8">
        <v>220221</v>
      </c>
      <c r="E14" s="8"/>
      <c r="F14" s="8"/>
      <c r="G14" s="12"/>
      <c r="H14" s="12"/>
      <c r="I14" s="12"/>
    </row>
    <row r="15" spans="1:9" ht="46.5">
      <c r="A15" s="6">
        <v>13010100</v>
      </c>
      <c r="B15" s="7" t="s">
        <v>12</v>
      </c>
      <c r="C15" s="8">
        <v>220221</v>
      </c>
      <c r="D15" s="8">
        <v>220221</v>
      </c>
      <c r="E15" s="8"/>
      <c r="F15" s="8"/>
      <c r="G15" s="12"/>
      <c r="H15" s="12"/>
      <c r="I15" s="12"/>
    </row>
    <row r="16" spans="1:9" ht="23.25">
      <c r="A16" s="6">
        <v>20000000</v>
      </c>
      <c r="B16" s="7" t="s">
        <v>13</v>
      </c>
      <c r="C16" s="8">
        <v>387128</v>
      </c>
      <c r="D16" s="8">
        <v>387128</v>
      </c>
      <c r="E16" s="8">
        <v>12464</v>
      </c>
      <c r="F16" s="8">
        <v>32093.2</v>
      </c>
      <c r="G16" s="12">
        <f t="shared" si="0"/>
        <v>8.29007460064888</v>
      </c>
      <c r="H16" s="12">
        <f t="shared" si="1"/>
        <v>8.29007460064888</v>
      </c>
      <c r="I16" s="12">
        <f t="shared" si="2"/>
        <v>257.48716302952505</v>
      </c>
    </row>
    <row r="17" spans="1:9" ht="23.25">
      <c r="A17" s="6">
        <v>21000000</v>
      </c>
      <c r="B17" s="7" t="s">
        <v>14</v>
      </c>
      <c r="C17" s="8">
        <v>20000</v>
      </c>
      <c r="D17" s="8">
        <v>20000</v>
      </c>
      <c r="E17" s="8"/>
      <c r="F17" s="8">
        <v>1700</v>
      </c>
      <c r="G17" s="12">
        <f t="shared" si="0"/>
        <v>8.5</v>
      </c>
      <c r="H17" s="12">
        <f t="shared" si="1"/>
        <v>8.5</v>
      </c>
      <c r="I17" s="12"/>
    </row>
    <row r="18" spans="1:9" ht="93">
      <c r="A18" s="6">
        <v>21010000</v>
      </c>
      <c r="B18" s="7" t="s">
        <v>45</v>
      </c>
      <c r="C18" s="8">
        <v>20000</v>
      </c>
      <c r="D18" s="8">
        <v>20000</v>
      </c>
      <c r="E18" s="8"/>
      <c r="F18" s="8"/>
      <c r="G18" s="12"/>
      <c r="H18" s="12"/>
      <c r="I18" s="12"/>
    </row>
    <row r="19" spans="1:9" ht="46.5">
      <c r="A19" s="6">
        <v>21010300</v>
      </c>
      <c r="B19" s="7" t="s">
        <v>15</v>
      </c>
      <c r="C19" s="8">
        <v>20000</v>
      </c>
      <c r="D19" s="8">
        <v>20000</v>
      </c>
      <c r="E19" s="8"/>
      <c r="F19" s="8"/>
      <c r="G19" s="12"/>
      <c r="H19" s="12"/>
      <c r="I19" s="12"/>
    </row>
    <row r="20" spans="1:9" ht="23.25">
      <c r="A20" s="6">
        <v>21080000</v>
      </c>
      <c r="B20" s="7" t="s">
        <v>16</v>
      </c>
      <c r="C20" s="8"/>
      <c r="D20" s="8"/>
      <c r="E20" s="8"/>
      <c r="F20" s="8">
        <v>1700</v>
      </c>
      <c r="G20" s="12"/>
      <c r="H20" s="12"/>
      <c r="I20" s="12"/>
    </row>
    <row r="21" spans="1:9" ht="23.25">
      <c r="A21" s="6">
        <v>21081100</v>
      </c>
      <c r="B21" s="7" t="s">
        <v>17</v>
      </c>
      <c r="C21" s="8"/>
      <c r="D21" s="8"/>
      <c r="E21" s="8"/>
      <c r="F21" s="8">
        <v>1700</v>
      </c>
      <c r="G21" s="12"/>
      <c r="H21" s="12"/>
      <c r="I21" s="12"/>
    </row>
    <row r="22" spans="1:9" ht="46.5">
      <c r="A22" s="6">
        <v>22000000</v>
      </c>
      <c r="B22" s="7" t="s">
        <v>18</v>
      </c>
      <c r="C22" s="8">
        <v>331920</v>
      </c>
      <c r="D22" s="8">
        <v>331920</v>
      </c>
      <c r="E22" s="8">
        <v>12464</v>
      </c>
      <c r="F22" s="8">
        <v>30393.2</v>
      </c>
      <c r="G22" s="12">
        <f t="shared" si="0"/>
        <v>9.156784767413836</v>
      </c>
      <c r="H22" s="12">
        <f t="shared" si="1"/>
        <v>9.156784767413836</v>
      </c>
      <c r="I22" s="12">
        <f t="shared" si="2"/>
        <v>243.84788189987162</v>
      </c>
    </row>
    <row r="23" spans="1:9" ht="23.25">
      <c r="A23" s="6">
        <v>22010000</v>
      </c>
      <c r="B23" s="7" t="s">
        <v>19</v>
      </c>
      <c r="C23" s="8">
        <v>331920</v>
      </c>
      <c r="D23" s="8">
        <v>331920</v>
      </c>
      <c r="E23" s="8">
        <v>12464</v>
      </c>
      <c r="F23" s="8">
        <v>30393.2</v>
      </c>
      <c r="G23" s="12">
        <f t="shared" si="0"/>
        <v>9.156784767413836</v>
      </c>
      <c r="H23" s="12">
        <f t="shared" si="1"/>
        <v>9.156784767413836</v>
      </c>
      <c r="I23" s="12">
        <f t="shared" si="2"/>
        <v>243.84788189987162</v>
      </c>
    </row>
    <row r="24" spans="1:9" ht="46.5">
      <c r="A24" s="6">
        <v>22010300</v>
      </c>
      <c r="B24" s="7" t="s">
        <v>20</v>
      </c>
      <c r="C24" s="8">
        <v>33914</v>
      </c>
      <c r="D24" s="8">
        <v>33914</v>
      </c>
      <c r="E24" s="8">
        <v>810</v>
      </c>
      <c r="F24" s="8">
        <v>5670</v>
      </c>
      <c r="G24" s="12">
        <f t="shared" si="0"/>
        <v>16.718759214483693</v>
      </c>
      <c r="H24" s="12">
        <f t="shared" si="1"/>
        <v>16.718759214483693</v>
      </c>
      <c r="I24" s="12">
        <f t="shared" si="2"/>
        <v>700</v>
      </c>
    </row>
    <row r="25" spans="1:9" ht="23.25">
      <c r="A25" s="6">
        <v>22012500</v>
      </c>
      <c r="B25" s="7" t="s">
        <v>21</v>
      </c>
      <c r="C25" s="8">
        <v>102508</v>
      </c>
      <c r="D25" s="8">
        <v>102508</v>
      </c>
      <c r="E25" s="8">
        <v>3266</v>
      </c>
      <c r="F25" s="8">
        <v>9543.2</v>
      </c>
      <c r="G25" s="12">
        <f t="shared" si="0"/>
        <v>9.309712412689743</v>
      </c>
      <c r="H25" s="12">
        <f t="shared" si="1"/>
        <v>9.309712412689743</v>
      </c>
      <c r="I25" s="12">
        <f t="shared" si="2"/>
        <v>292.1984078383344</v>
      </c>
    </row>
    <row r="26" spans="1:9" ht="46.5">
      <c r="A26" s="6">
        <v>22012600</v>
      </c>
      <c r="B26" s="7" t="s">
        <v>22</v>
      </c>
      <c r="C26" s="8">
        <v>195498</v>
      </c>
      <c r="D26" s="8">
        <v>195498</v>
      </c>
      <c r="E26" s="8">
        <v>8388</v>
      </c>
      <c r="F26" s="8">
        <v>15180</v>
      </c>
      <c r="G26" s="12">
        <f t="shared" si="0"/>
        <v>7.764785317496854</v>
      </c>
      <c r="H26" s="12">
        <f t="shared" si="1"/>
        <v>7.764785317496854</v>
      </c>
      <c r="I26" s="12">
        <f t="shared" si="2"/>
        <v>180.9728183118741</v>
      </c>
    </row>
    <row r="27" spans="1:9" ht="23.25">
      <c r="A27" s="6">
        <v>24000000</v>
      </c>
      <c r="B27" s="7" t="s">
        <v>23</v>
      </c>
      <c r="C27" s="8">
        <v>35208</v>
      </c>
      <c r="D27" s="8">
        <v>35208</v>
      </c>
      <c r="E27" s="8"/>
      <c r="F27" s="8"/>
      <c r="G27" s="12"/>
      <c r="H27" s="12"/>
      <c r="I27" s="12"/>
    </row>
    <row r="28" spans="1:9" ht="23.25">
      <c r="A28" s="6">
        <v>24060000</v>
      </c>
      <c r="B28" s="7" t="s">
        <v>16</v>
      </c>
      <c r="C28" s="8">
        <v>35208</v>
      </c>
      <c r="D28" s="8">
        <v>35208</v>
      </c>
      <c r="E28" s="8"/>
      <c r="F28" s="8"/>
      <c r="G28" s="12"/>
      <c r="H28" s="12"/>
      <c r="I28" s="12"/>
    </row>
    <row r="29" spans="1:9" ht="23.25">
      <c r="A29" s="6">
        <v>24060300</v>
      </c>
      <c r="B29" s="7" t="s">
        <v>16</v>
      </c>
      <c r="C29" s="8">
        <v>35208</v>
      </c>
      <c r="D29" s="8">
        <v>35208</v>
      </c>
      <c r="E29" s="8"/>
      <c r="F29" s="8"/>
      <c r="G29" s="12"/>
      <c r="H29" s="12"/>
      <c r="I29" s="12"/>
    </row>
    <row r="30" spans="1:9" ht="23.25">
      <c r="A30" s="6">
        <v>40000000</v>
      </c>
      <c r="B30" s="7" t="s">
        <v>24</v>
      </c>
      <c r="C30" s="8">
        <v>30702695</v>
      </c>
      <c r="D30" s="8">
        <v>35094089</v>
      </c>
      <c r="E30" s="8">
        <v>3666902</v>
      </c>
      <c r="F30" s="8">
        <v>2800521.36</v>
      </c>
      <c r="G30" s="12">
        <f t="shared" si="0"/>
        <v>9.12141868979254</v>
      </c>
      <c r="H30" s="12">
        <f t="shared" si="1"/>
        <v>7.980037207975394</v>
      </c>
      <c r="I30" s="12">
        <f t="shared" si="2"/>
        <v>76.37295351771058</v>
      </c>
    </row>
    <row r="31" spans="1:9" ht="23.25">
      <c r="A31" s="6">
        <v>41000000</v>
      </c>
      <c r="B31" s="7" t="s">
        <v>25</v>
      </c>
      <c r="C31" s="8">
        <v>30702695</v>
      </c>
      <c r="D31" s="8">
        <v>35094089</v>
      </c>
      <c r="E31" s="8">
        <v>3666902</v>
      </c>
      <c r="F31" s="8">
        <v>2800521.36</v>
      </c>
      <c r="G31" s="12">
        <f t="shared" si="0"/>
        <v>9.12141868979254</v>
      </c>
      <c r="H31" s="12">
        <f t="shared" si="1"/>
        <v>7.980037207975394</v>
      </c>
      <c r="I31" s="12">
        <f t="shared" si="2"/>
        <v>76.37295351771058</v>
      </c>
    </row>
    <row r="32" spans="1:9" ht="23.25">
      <c r="A32" s="6">
        <v>41020000</v>
      </c>
      <c r="B32" s="7" t="s">
        <v>26</v>
      </c>
      <c r="C32" s="8">
        <v>8000</v>
      </c>
      <c r="D32" s="8">
        <v>8000</v>
      </c>
      <c r="E32" s="8">
        <v>700</v>
      </c>
      <c r="F32" s="8">
        <v>700</v>
      </c>
      <c r="G32" s="12">
        <f t="shared" si="0"/>
        <v>8.75</v>
      </c>
      <c r="H32" s="12">
        <f t="shared" si="1"/>
        <v>8.75</v>
      </c>
      <c r="I32" s="12">
        <f t="shared" si="2"/>
        <v>100</v>
      </c>
    </row>
    <row r="33" spans="1:9" ht="23.25">
      <c r="A33" s="6">
        <v>41020100</v>
      </c>
      <c r="B33" s="7" t="s">
        <v>27</v>
      </c>
      <c r="C33" s="8">
        <v>8000</v>
      </c>
      <c r="D33" s="8">
        <v>8000</v>
      </c>
      <c r="E33" s="8">
        <v>700</v>
      </c>
      <c r="F33" s="8">
        <v>700</v>
      </c>
      <c r="G33" s="12">
        <f t="shared" si="0"/>
        <v>8.75</v>
      </c>
      <c r="H33" s="12">
        <f t="shared" si="1"/>
        <v>8.75</v>
      </c>
      <c r="I33" s="12">
        <f t="shared" si="2"/>
        <v>100</v>
      </c>
    </row>
    <row r="34" spans="1:9" ht="23.25">
      <c r="A34" s="6">
        <v>41030000</v>
      </c>
      <c r="B34" s="7" t="s">
        <v>28</v>
      </c>
      <c r="C34" s="8">
        <v>24592300</v>
      </c>
      <c r="D34" s="8">
        <v>24592300</v>
      </c>
      <c r="E34" s="8">
        <v>2138700</v>
      </c>
      <c r="F34" s="8">
        <v>2138700</v>
      </c>
      <c r="G34" s="12">
        <f t="shared" si="0"/>
        <v>8.69662455321381</v>
      </c>
      <c r="H34" s="12">
        <f t="shared" si="1"/>
        <v>8.69662455321381</v>
      </c>
      <c r="I34" s="12">
        <f t="shared" si="2"/>
        <v>100</v>
      </c>
    </row>
    <row r="35" spans="1:9" ht="23.25">
      <c r="A35" s="6">
        <v>41033900</v>
      </c>
      <c r="B35" s="7" t="s">
        <v>29</v>
      </c>
      <c r="C35" s="8">
        <v>22619500</v>
      </c>
      <c r="D35" s="8">
        <v>22619500</v>
      </c>
      <c r="E35" s="8">
        <v>1481100</v>
      </c>
      <c r="F35" s="8">
        <v>1481100</v>
      </c>
      <c r="G35" s="12">
        <f t="shared" si="0"/>
        <v>6.5478900948296825</v>
      </c>
      <c r="H35" s="12">
        <f t="shared" si="1"/>
        <v>6.5478900948296825</v>
      </c>
      <c r="I35" s="12">
        <f t="shared" si="2"/>
        <v>100</v>
      </c>
    </row>
    <row r="36" spans="1:9" ht="23.25">
      <c r="A36" s="6">
        <v>41034200</v>
      </c>
      <c r="B36" s="7" t="s">
        <v>30</v>
      </c>
      <c r="C36" s="8">
        <v>1972800</v>
      </c>
      <c r="D36" s="8">
        <v>1972800</v>
      </c>
      <c r="E36" s="8">
        <v>657600</v>
      </c>
      <c r="F36" s="8">
        <v>657600</v>
      </c>
      <c r="G36" s="12">
        <f t="shared" si="0"/>
        <v>33.33333333333333</v>
      </c>
      <c r="H36" s="12">
        <f t="shared" si="1"/>
        <v>33.33333333333333</v>
      </c>
      <c r="I36" s="12">
        <f t="shared" si="2"/>
        <v>100</v>
      </c>
    </row>
    <row r="37" spans="1:9" ht="23.25">
      <c r="A37" s="6">
        <v>41040000</v>
      </c>
      <c r="B37" s="7" t="s">
        <v>31</v>
      </c>
      <c r="C37" s="8">
        <v>2657782</v>
      </c>
      <c r="D37" s="8">
        <v>2657782</v>
      </c>
      <c r="E37" s="8">
        <v>221500</v>
      </c>
      <c r="F37" s="8">
        <v>221500</v>
      </c>
      <c r="G37" s="12">
        <f t="shared" si="0"/>
        <v>8.334016860675556</v>
      </c>
      <c r="H37" s="12">
        <f t="shared" si="1"/>
        <v>8.334016860675556</v>
      </c>
      <c r="I37" s="12">
        <f t="shared" si="2"/>
        <v>100</v>
      </c>
    </row>
    <row r="38" spans="1:9" ht="69.75">
      <c r="A38" s="6">
        <v>41040200</v>
      </c>
      <c r="B38" s="7" t="s">
        <v>32</v>
      </c>
      <c r="C38" s="8">
        <v>2657782</v>
      </c>
      <c r="D38" s="8">
        <v>2657782</v>
      </c>
      <c r="E38" s="8">
        <v>221500</v>
      </c>
      <c r="F38" s="8">
        <v>221500</v>
      </c>
      <c r="G38" s="12">
        <f t="shared" si="0"/>
        <v>8.334016860675556</v>
      </c>
      <c r="H38" s="12">
        <f t="shared" si="1"/>
        <v>8.334016860675556</v>
      </c>
      <c r="I38" s="12">
        <f t="shared" si="2"/>
        <v>100</v>
      </c>
    </row>
    <row r="39" spans="1:9" ht="23.25">
      <c r="A39" s="6">
        <v>41050000</v>
      </c>
      <c r="B39" s="7" t="s">
        <v>33</v>
      </c>
      <c r="C39" s="8">
        <v>3444613</v>
      </c>
      <c r="D39" s="8">
        <v>7836007</v>
      </c>
      <c r="E39" s="8">
        <v>1306002</v>
      </c>
      <c r="F39" s="8">
        <v>439621.36</v>
      </c>
      <c r="G39" s="12">
        <f t="shared" si="0"/>
        <v>12.762576231350225</v>
      </c>
      <c r="H39" s="12">
        <f t="shared" si="1"/>
        <v>5.610272680971316</v>
      </c>
      <c r="I39" s="12">
        <f t="shared" si="2"/>
        <v>33.66161460702204</v>
      </c>
    </row>
    <row r="40" spans="1:9" ht="46.5">
      <c r="A40" s="6">
        <v>41051000</v>
      </c>
      <c r="B40" s="7" t="s">
        <v>34</v>
      </c>
      <c r="C40" s="8">
        <v>1236300</v>
      </c>
      <c r="D40" s="8">
        <v>2853075</v>
      </c>
      <c r="E40" s="8">
        <v>81035</v>
      </c>
      <c r="F40" s="8">
        <v>81035</v>
      </c>
      <c r="G40" s="12">
        <f t="shared" si="0"/>
        <v>6.554638841705088</v>
      </c>
      <c r="H40" s="12">
        <f t="shared" si="1"/>
        <v>2.840268832750629</v>
      </c>
      <c r="I40" s="12">
        <f t="shared" si="2"/>
        <v>100</v>
      </c>
    </row>
    <row r="41" spans="1:9" ht="46.5">
      <c r="A41" s="6">
        <v>41051500</v>
      </c>
      <c r="B41" s="7" t="s">
        <v>46</v>
      </c>
      <c r="C41" s="8">
        <v>168000</v>
      </c>
      <c r="D41" s="8">
        <v>2696900</v>
      </c>
      <c r="E41" s="8">
        <v>899000</v>
      </c>
      <c r="F41" s="8">
        <v>56000</v>
      </c>
      <c r="G41" s="12">
        <f t="shared" si="0"/>
        <v>33.33333333333333</v>
      </c>
      <c r="H41" s="12">
        <f t="shared" si="1"/>
        <v>2.0764581556602026</v>
      </c>
      <c r="I41" s="12">
        <f t="shared" si="2"/>
        <v>6.229143492769744</v>
      </c>
    </row>
    <row r="42" spans="1:9" ht="23.25">
      <c r="A42" s="6">
        <v>41053900</v>
      </c>
      <c r="B42" s="7" t="s">
        <v>35</v>
      </c>
      <c r="C42" s="8">
        <v>2040313</v>
      </c>
      <c r="D42" s="8">
        <v>2286032</v>
      </c>
      <c r="E42" s="8">
        <v>325967</v>
      </c>
      <c r="F42" s="8">
        <v>302586.36</v>
      </c>
      <c r="G42" s="12">
        <f t="shared" si="0"/>
        <v>14.830389258902924</v>
      </c>
      <c r="H42" s="12">
        <f t="shared" si="1"/>
        <v>13.23631340243706</v>
      </c>
      <c r="I42" s="12">
        <f t="shared" si="2"/>
        <v>92.8272984688634</v>
      </c>
    </row>
    <row r="43" spans="1:9" ht="23.25">
      <c r="A43" s="9" t="s">
        <v>36</v>
      </c>
      <c r="B43" s="10"/>
      <c r="C43" s="11">
        <v>37170302</v>
      </c>
      <c r="D43" s="11">
        <v>37170302</v>
      </c>
      <c r="E43" s="11">
        <v>1493218</v>
      </c>
      <c r="F43" s="11">
        <v>1525188.93</v>
      </c>
      <c r="G43" s="13">
        <f t="shared" si="0"/>
        <v>4.103245999992144</v>
      </c>
      <c r="H43" s="13">
        <f t="shared" si="1"/>
        <v>4.103245999992144</v>
      </c>
      <c r="I43" s="13">
        <f t="shared" si="2"/>
        <v>102.1410758509474</v>
      </c>
    </row>
    <row r="44" spans="1:9" ht="23.25">
      <c r="A44" s="9" t="s">
        <v>37</v>
      </c>
      <c r="B44" s="10"/>
      <c r="C44" s="11">
        <v>67872997</v>
      </c>
      <c r="D44" s="11">
        <v>72264391</v>
      </c>
      <c r="E44" s="11">
        <v>5160120</v>
      </c>
      <c r="F44" s="11">
        <v>4325710.29</v>
      </c>
      <c r="G44" s="13">
        <f t="shared" si="0"/>
        <v>6.373241909444488</v>
      </c>
      <c r="H44" s="13">
        <f t="shared" si="1"/>
        <v>5.985949968083174</v>
      </c>
      <c r="I44" s="13">
        <f t="shared" si="2"/>
        <v>83.82964524080836</v>
      </c>
    </row>
  </sheetData>
  <mergeCells count="1">
    <mergeCell ref="A2:I2"/>
  </mergeCells>
  <printOptions/>
  <pageMargins left="0.75" right="0.75" top="0.53" bottom="0.49" header="0.5" footer="0.5"/>
  <pageSetup horizontalDpi="600" verticalDpi="600" orientation="landscape" paperSize="9" scale="45" r:id="rId1"/>
  <rowBreaks count="1" manualBreakCount="1">
    <brk id="2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2020-02-03T13:41:11Z</cp:lastPrinted>
  <dcterms:created xsi:type="dcterms:W3CDTF">2020-02-03T13:01:14Z</dcterms:created>
  <dcterms:modified xsi:type="dcterms:W3CDTF">2020-02-05T08:10:54Z</dcterms:modified>
  <cp:category/>
  <cp:version/>
  <cp:contentType/>
  <cp:contentStatus/>
</cp:coreProperties>
</file>