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<sst xmlns="http://schemas.openxmlformats.org/spreadsheetml/2006/main" count="51" uniqueCount="49">
  <si>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</si>
  <si>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</si>
  <si>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</si>
  <si>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</si>
  <si>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</si>
  <si>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</si>
  <si>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</si>
  <si>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</si>
  <si>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</si>
  <si>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</si>
  <si>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</si>
  <si>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</si>
  <si>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</si>
  <si>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</si>
  <si>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</si>
  <si>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</si>
  <si>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</si>
  <si>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</si>
  <si>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</si>
  <si>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</si>
  <si>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</si>
  <si>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</si>
  <si>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</si>
  <si>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</si>
  <si>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</si>
  <si>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</si>
  <si>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</si>
  <si>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</si>
  <si>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</si>
  <si>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</si>
  <si>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</si>
  <si>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</si>
  <si>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</si>
  <si>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</si>
  <si>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</si>
  <si>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</si>
  <si>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</si>
  <si>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</si>
  <si>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</si>
  <si>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</si>
  <si>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</si>
  <si>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</si>
  <si>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</si>
  <si>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</si>
  <si>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</si>
  <si>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</si>
  <si>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Аналіз виконання плану по доходах загального фонду районного бюджету станом на 01.04.2020 року</t>
  </si>
  <si>
    <t>Уточнений план на 3 місяці</t>
  </si>
  <si>
    <t>% виконання до уточненого плану на 3 місяці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</si>
</sst>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1" sqref="G41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47</v>
      </c>
      <c r="F4" s="5" t="s">
        <v>40</v>
      </c>
      <c r="G4" s="5" t="s">
        <v>41</v>
      </c>
      <c r="H4" s="5" t="s">
        <v>42</v>
      </c>
      <c r="I4" s="5" t="s">
        <v>48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5275717</v>
      </c>
      <c r="F5" s="8">
        <v>5223027.88</v>
      </c>
      <c r="G5" s="12">
        <f>(F5/C5)*100</f>
        <v>14.19950295752074</v>
      </c>
      <c r="H5" s="12">
        <f>(F5/D5)*100</f>
        <v>14.19950295752074</v>
      </c>
      <c r="I5" s="12">
        <f>(F5/E5)*100</f>
        <v>99.00128987206858</v>
      </c>
    </row>
    <row r="6" spans="1:9" ht="46.5">
      <c r="A6" s="6">
        <v>11000000</v>
      </c>
      <c r="B6" s="7" t="s">
        <v>3</v>
      </c>
      <c r="C6" s="8">
        <v>36562953</v>
      </c>
      <c r="D6" s="8">
        <v>36562953</v>
      </c>
      <c r="E6" s="8">
        <v>5255105</v>
      </c>
      <c r="F6" s="8">
        <v>5154022.61</v>
      </c>
      <c r="G6" s="12">
        <f>(F6/C6)*100</f>
        <v>14.096297446215573</v>
      </c>
      <c r="H6" s="12">
        <f>(F6/D6)*100</f>
        <v>14.096297446215573</v>
      </c>
      <c r="I6" s="12">
        <f>(F6/E6)*100</f>
        <v>98.07649152585914</v>
      </c>
    </row>
    <row r="7" spans="1:9" ht="23.25">
      <c r="A7" s="6">
        <v>11010000</v>
      </c>
      <c r="B7" s="7" t="s">
        <v>4</v>
      </c>
      <c r="C7" s="8">
        <v>36522953</v>
      </c>
      <c r="D7" s="8">
        <v>36522953</v>
      </c>
      <c r="E7" s="8">
        <v>5235105</v>
      </c>
      <c r="F7" s="8">
        <v>5141122.61</v>
      </c>
      <c r="G7" s="12">
        <f>(F7/C7)*100</f>
        <v>14.076415480424052</v>
      </c>
      <c r="H7" s="12">
        <f>(F7/D7)*100</f>
        <v>14.076415480424052</v>
      </c>
      <c r="I7" s="12">
        <f>(F7/E7)*100</f>
        <v>98.20476590249861</v>
      </c>
    </row>
    <row r="8" spans="1:9" ht="46.5">
      <c r="A8" s="6">
        <v>11010100</v>
      </c>
      <c r="B8" s="7" t="s">
        <v>5</v>
      </c>
      <c r="C8" s="8">
        <v>24439088</v>
      </c>
      <c r="D8" s="8">
        <v>24439088</v>
      </c>
      <c r="E8" s="8">
        <v>4453707</v>
      </c>
      <c r="F8" s="8">
        <v>4438795.06</v>
      </c>
      <c r="G8" s="12">
        <f>(F8/C8)*100</f>
        <v>18.16268700370488</v>
      </c>
      <c r="H8" s="12">
        <f>(F8/D8)*100</f>
        <v>18.16268700370488</v>
      </c>
      <c r="I8" s="12">
        <f>(F8/E8)*100</f>
        <v>99.66517914178009</v>
      </c>
    </row>
    <row r="9" spans="1:9" ht="46.5">
      <c r="A9" s="6">
        <v>11010400</v>
      </c>
      <c r="B9" s="7" t="s">
        <v>6</v>
      </c>
      <c r="C9" s="8">
        <v>12076697</v>
      </c>
      <c r="D9" s="8">
        <v>12076697</v>
      </c>
      <c r="E9" s="8">
        <v>781398</v>
      </c>
      <c r="F9" s="8">
        <v>668329.19</v>
      </c>
      <c r="G9" s="12">
        <f>(F9/C9)*100</f>
        <v>5.534039563963557</v>
      </c>
      <c r="H9" s="12">
        <f>(F9/D9)*100</f>
        <v>5.534039563963557</v>
      </c>
      <c r="I9" s="12">
        <f>(F9/E9)*100</f>
        <v>85.52993352939218</v>
      </c>
    </row>
    <row r="10" spans="1:9" ht="46.5">
      <c r="A10" s="6">
        <v>11010500</v>
      </c>
      <c r="B10" s="7" t="s">
        <v>7</v>
      </c>
      <c r="C10" s="8">
        <v>7168</v>
      </c>
      <c r="D10" s="8">
        <v>7168</v>
      </c>
      <c r="E10" s="8"/>
      <c r="F10" s="8">
        <v>33998.36</v>
      </c>
      <c r="G10" s="12">
        <f aca="true" t="shared" si="0" ref="G10:G43">(F10/C10)*100</f>
        <v>474.3074776785714</v>
      </c>
      <c r="H10" s="12">
        <f aca="true" t="shared" si="1" ref="H10:H43">(F10/D10)*100</f>
        <v>474.3074776785714</v>
      </c>
      <c r="I10" s="12"/>
    </row>
    <row r="11" spans="1:9" ht="23.25">
      <c r="A11" s="6">
        <v>11020000</v>
      </c>
      <c r="B11" s="7" t="s">
        <v>8</v>
      </c>
      <c r="C11" s="8">
        <v>40000</v>
      </c>
      <c r="D11" s="8">
        <v>40000</v>
      </c>
      <c r="E11" s="8">
        <v>20000</v>
      </c>
      <c r="F11" s="8">
        <v>12900</v>
      </c>
      <c r="G11" s="12">
        <f t="shared" si="0"/>
        <v>32.25</v>
      </c>
      <c r="H11" s="12">
        <f t="shared" si="1"/>
        <v>32.25</v>
      </c>
      <c r="I11" s="12">
        <f aca="true" t="shared" si="2" ref="I10:I43">(F11/E11)*100</f>
        <v>64.5</v>
      </c>
    </row>
    <row r="12" spans="1:9" ht="46.5">
      <c r="A12" s="6">
        <v>11020200</v>
      </c>
      <c r="B12" s="7" t="s">
        <v>9</v>
      </c>
      <c r="C12" s="8">
        <v>40000</v>
      </c>
      <c r="D12" s="8">
        <v>40000</v>
      </c>
      <c r="E12" s="8">
        <v>20000</v>
      </c>
      <c r="F12" s="8">
        <v>12900</v>
      </c>
      <c r="G12" s="12">
        <f t="shared" si="0"/>
        <v>32.25</v>
      </c>
      <c r="H12" s="12">
        <f t="shared" si="1"/>
        <v>32.25</v>
      </c>
      <c r="I12" s="12">
        <f t="shared" si="2"/>
        <v>64.5</v>
      </c>
    </row>
    <row r="13" spans="1:9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20612</v>
      </c>
      <c r="F13" s="8">
        <v>69005.27</v>
      </c>
      <c r="G13" s="12">
        <f t="shared" si="0"/>
        <v>31.334554833553568</v>
      </c>
      <c r="H13" s="12">
        <f t="shared" si="1"/>
        <v>31.334554833553568</v>
      </c>
      <c r="I13" s="12">
        <f t="shared" si="2"/>
        <v>334.782020182418</v>
      </c>
    </row>
    <row r="14" spans="1:9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20612</v>
      </c>
      <c r="F14" s="8">
        <v>69005.27</v>
      </c>
      <c r="G14" s="12">
        <f t="shared" si="0"/>
        <v>31.334554833553568</v>
      </c>
      <c r="H14" s="12">
        <f t="shared" si="1"/>
        <v>31.334554833553568</v>
      </c>
      <c r="I14" s="12">
        <f t="shared" si="2"/>
        <v>334.782020182418</v>
      </c>
    </row>
    <row r="15" spans="1:9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20612</v>
      </c>
      <c r="F15" s="8">
        <v>69005.27</v>
      </c>
      <c r="G15" s="12">
        <f t="shared" si="0"/>
        <v>31.334554833553568</v>
      </c>
      <c r="H15" s="12">
        <f t="shared" si="1"/>
        <v>31.334554833553568</v>
      </c>
      <c r="I15" s="12">
        <f t="shared" si="2"/>
        <v>334.782020182418</v>
      </c>
    </row>
    <row r="16" spans="1:9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55427</v>
      </c>
      <c r="F16" s="8">
        <v>121916.28</v>
      </c>
      <c r="G16" s="12">
        <f t="shared" si="0"/>
        <v>31.492498605112523</v>
      </c>
      <c r="H16" s="12">
        <f t="shared" si="1"/>
        <v>31.492498605112523</v>
      </c>
      <c r="I16" s="12">
        <f t="shared" si="2"/>
        <v>219.9582874772223</v>
      </c>
    </row>
    <row r="17" spans="1:9" ht="23.25">
      <c r="A17" s="6">
        <v>21000000</v>
      </c>
      <c r="B17" s="7" t="s">
        <v>14</v>
      </c>
      <c r="C17" s="8">
        <v>20000</v>
      </c>
      <c r="D17" s="8">
        <v>20000</v>
      </c>
      <c r="E17" s="8">
        <v>5000</v>
      </c>
      <c r="F17" s="8">
        <v>1700</v>
      </c>
      <c r="G17" s="12">
        <f t="shared" si="0"/>
        <v>8.5</v>
      </c>
      <c r="H17" s="12">
        <f t="shared" si="1"/>
        <v>8.5</v>
      </c>
      <c r="I17" s="12">
        <f t="shared" si="2"/>
        <v>34</v>
      </c>
    </row>
    <row r="18" spans="1:9" ht="93">
      <c r="A18" s="6">
        <v>21010000</v>
      </c>
      <c r="B18" s="7" t="s">
        <v>43</v>
      </c>
      <c r="C18" s="8">
        <v>20000</v>
      </c>
      <c r="D18" s="8">
        <v>20000</v>
      </c>
      <c r="E18" s="8">
        <v>5000</v>
      </c>
      <c r="F18" s="8"/>
      <c r="G18" s="12"/>
      <c r="H18" s="12"/>
      <c r="I18" s="12"/>
    </row>
    <row r="19" spans="1:9" ht="46.5">
      <c r="A19" s="6">
        <v>21010300</v>
      </c>
      <c r="B19" s="7" t="s">
        <v>15</v>
      </c>
      <c r="C19" s="8">
        <v>20000</v>
      </c>
      <c r="D19" s="8">
        <v>20000</v>
      </c>
      <c r="E19" s="8">
        <v>5000</v>
      </c>
      <c r="F19" s="8"/>
      <c r="G19" s="12"/>
      <c r="H19" s="12"/>
      <c r="I19" s="12"/>
    </row>
    <row r="20" spans="1:9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12"/>
      <c r="H20" s="12"/>
      <c r="I20" s="12"/>
    </row>
    <row r="21" spans="1:9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12"/>
      <c r="H21" s="12"/>
      <c r="I21" s="12"/>
    </row>
    <row r="22" spans="1:9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50427</v>
      </c>
      <c r="F22" s="8">
        <v>116499.45</v>
      </c>
      <c r="G22" s="12">
        <f t="shared" si="0"/>
        <v>35.09865328994938</v>
      </c>
      <c r="H22" s="12">
        <f t="shared" si="1"/>
        <v>35.09865328994938</v>
      </c>
      <c r="I22" s="12">
        <f t="shared" si="2"/>
        <v>231.02593848533522</v>
      </c>
    </row>
    <row r="23" spans="1:9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50427</v>
      </c>
      <c r="F23" s="8">
        <v>116499.45</v>
      </c>
      <c r="G23" s="12">
        <f t="shared" si="0"/>
        <v>35.09865328994938</v>
      </c>
      <c r="H23" s="12">
        <f t="shared" si="1"/>
        <v>35.09865328994938</v>
      </c>
      <c r="I23" s="12">
        <f t="shared" si="2"/>
        <v>231.02593848533522</v>
      </c>
    </row>
    <row r="24" spans="1:9" ht="46.5">
      <c r="A24" s="6">
        <v>22010300</v>
      </c>
      <c r="B24" s="7" t="s">
        <v>20</v>
      </c>
      <c r="C24" s="8">
        <v>33914</v>
      </c>
      <c r="D24" s="8">
        <v>33914</v>
      </c>
      <c r="E24" s="8">
        <v>4030</v>
      </c>
      <c r="F24" s="8">
        <v>15660</v>
      </c>
      <c r="G24" s="12">
        <f t="shared" si="0"/>
        <v>46.17562068762163</v>
      </c>
      <c r="H24" s="12">
        <f t="shared" si="1"/>
        <v>46.17562068762163</v>
      </c>
      <c r="I24" s="12">
        <f t="shared" si="2"/>
        <v>388.58560794044666</v>
      </c>
    </row>
    <row r="25" spans="1:9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15369</v>
      </c>
      <c r="F25" s="8">
        <v>28440.45</v>
      </c>
      <c r="G25" s="12">
        <f t="shared" si="0"/>
        <v>27.744615054434778</v>
      </c>
      <c r="H25" s="12">
        <f t="shared" si="1"/>
        <v>27.744615054434778</v>
      </c>
      <c r="I25" s="12">
        <f t="shared" si="2"/>
        <v>185.05075151278547</v>
      </c>
    </row>
    <row r="26" spans="1:9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31028</v>
      </c>
      <c r="F26" s="8">
        <v>72399</v>
      </c>
      <c r="G26" s="12">
        <f t="shared" si="0"/>
        <v>37.03311542829083</v>
      </c>
      <c r="H26" s="12">
        <f t="shared" si="1"/>
        <v>37.03311542829083</v>
      </c>
      <c r="I26" s="12">
        <f t="shared" si="2"/>
        <v>233.33440763181642</v>
      </c>
    </row>
    <row r="27" spans="1:9" ht="23.25">
      <c r="A27" s="6">
        <v>24000000</v>
      </c>
      <c r="B27" s="7" t="s">
        <v>23</v>
      </c>
      <c r="C27" s="8">
        <v>35208</v>
      </c>
      <c r="D27" s="8">
        <v>35208</v>
      </c>
      <c r="E27" s="8"/>
      <c r="F27" s="8">
        <v>3716.83</v>
      </c>
      <c r="G27" s="12">
        <f t="shared" si="0"/>
        <v>10.556776868893433</v>
      </c>
      <c r="H27" s="12">
        <f t="shared" si="1"/>
        <v>10.556776868893433</v>
      </c>
      <c r="I27" s="12"/>
    </row>
    <row r="28" spans="1:9" ht="23.25">
      <c r="A28" s="6">
        <v>24060000</v>
      </c>
      <c r="B28" s="7" t="s">
        <v>16</v>
      </c>
      <c r="C28" s="8">
        <v>35208</v>
      </c>
      <c r="D28" s="8">
        <v>35208</v>
      </c>
      <c r="E28" s="8"/>
      <c r="F28" s="8">
        <v>3716.83</v>
      </c>
      <c r="G28" s="12">
        <f t="shared" si="0"/>
        <v>10.556776868893433</v>
      </c>
      <c r="H28" s="12">
        <f t="shared" si="1"/>
        <v>10.556776868893433</v>
      </c>
      <c r="I28" s="12"/>
    </row>
    <row r="29" spans="1:9" ht="23.25">
      <c r="A29" s="6">
        <v>24060300</v>
      </c>
      <c r="B29" s="7" t="s">
        <v>16</v>
      </c>
      <c r="C29" s="8">
        <v>35208</v>
      </c>
      <c r="D29" s="8">
        <v>35208</v>
      </c>
      <c r="E29" s="8"/>
      <c r="F29" s="8">
        <v>3716.83</v>
      </c>
      <c r="G29" s="12">
        <f t="shared" si="0"/>
        <v>10.556776868893433</v>
      </c>
      <c r="H29" s="12">
        <f t="shared" si="1"/>
        <v>10.556776868893433</v>
      </c>
      <c r="I29" s="12"/>
    </row>
    <row r="30" spans="1:9" ht="23.25">
      <c r="A30" s="6">
        <v>40000000</v>
      </c>
      <c r="B30" s="7" t="s">
        <v>24</v>
      </c>
      <c r="C30" s="8">
        <v>30702695</v>
      </c>
      <c r="D30" s="8">
        <v>36481034.03</v>
      </c>
      <c r="E30" s="8">
        <v>12631224.030000001</v>
      </c>
      <c r="F30" s="8">
        <v>12231574.32</v>
      </c>
      <c r="G30" s="12">
        <f t="shared" si="0"/>
        <v>39.83876438208437</v>
      </c>
      <c r="H30" s="12">
        <f t="shared" si="1"/>
        <v>33.52858449664948</v>
      </c>
      <c r="I30" s="12">
        <f t="shared" si="2"/>
        <v>96.83601756210794</v>
      </c>
    </row>
    <row r="31" spans="1:9" ht="23.25">
      <c r="A31" s="6">
        <v>41000000</v>
      </c>
      <c r="B31" s="7" t="s">
        <v>25</v>
      </c>
      <c r="C31" s="8">
        <v>30702695</v>
      </c>
      <c r="D31" s="8">
        <v>36481034.03</v>
      </c>
      <c r="E31" s="8">
        <v>12631224.030000001</v>
      </c>
      <c r="F31" s="8">
        <v>12231574.32</v>
      </c>
      <c r="G31" s="12">
        <f t="shared" si="0"/>
        <v>39.83876438208437</v>
      </c>
      <c r="H31" s="12">
        <f t="shared" si="1"/>
        <v>33.52858449664948</v>
      </c>
      <c r="I31" s="12">
        <f t="shared" si="2"/>
        <v>96.83601756210794</v>
      </c>
    </row>
    <row r="32" spans="1:9" ht="23.25">
      <c r="A32" s="6">
        <v>41020000</v>
      </c>
      <c r="B32" s="7" t="s">
        <v>26</v>
      </c>
      <c r="C32" s="8">
        <v>8000</v>
      </c>
      <c r="D32" s="8">
        <v>8000</v>
      </c>
      <c r="E32" s="8">
        <v>2100</v>
      </c>
      <c r="F32" s="8">
        <v>2100</v>
      </c>
      <c r="G32" s="12">
        <f t="shared" si="0"/>
        <v>26.25</v>
      </c>
      <c r="H32" s="12">
        <f t="shared" si="1"/>
        <v>26.25</v>
      </c>
      <c r="I32" s="12">
        <f t="shared" si="2"/>
        <v>100</v>
      </c>
    </row>
    <row r="33" spans="1:9" ht="23.25">
      <c r="A33" s="6">
        <v>41020100</v>
      </c>
      <c r="B33" s="7" t="s">
        <v>27</v>
      </c>
      <c r="C33" s="8">
        <v>8000</v>
      </c>
      <c r="D33" s="8">
        <v>8000</v>
      </c>
      <c r="E33" s="8">
        <v>2100</v>
      </c>
      <c r="F33" s="8">
        <v>2100</v>
      </c>
      <c r="G33" s="12">
        <f t="shared" si="0"/>
        <v>26.25</v>
      </c>
      <c r="H33" s="12">
        <f t="shared" si="1"/>
        <v>26.25</v>
      </c>
      <c r="I33" s="12">
        <f t="shared" si="2"/>
        <v>100</v>
      </c>
    </row>
    <row r="34" spans="1:9" ht="23.25">
      <c r="A34" s="6">
        <v>41030000</v>
      </c>
      <c r="B34" s="7" t="s">
        <v>28</v>
      </c>
      <c r="C34" s="8">
        <v>24592300</v>
      </c>
      <c r="D34" s="8">
        <v>25027000</v>
      </c>
      <c r="E34" s="8">
        <v>6992200</v>
      </c>
      <c r="F34" s="8">
        <v>6992200</v>
      </c>
      <c r="G34" s="12">
        <f t="shared" si="0"/>
        <v>28.432476832179177</v>
      </c>
      <c r="H34" s="12">
        <f t="shared" si="1"/>
        <v>27.9386262836137</v>
      </c>
      <c r="I34" s="12">
        <f t="shared" si="2"/>
        <v>100</v>
      </c>
    </row>
    <row r="35" spans="1:9" ht="23.25">
      <c r="A35" s="6">
        <v>41033900</v>
      </c>
      <c r="B35" s="7" t="s">
        <v>29</v>
      </c>
      <c r="C35" s="8">
        <v>22619500</v>
      </c>
      <c r="D35" s="8">
        <v>23054200</v>
      </c>
      <c r="E35" s="8">
        <v>5019400</v>
      </c>
      <c r="F35" s="8">
        <v>5019400</v>
      </c>
      <c r="G35" s="12">
        <f t="shared" si="0"/>
        <v>22.190587767192024</v>
      </c>
      <c r="H35" s="12">
        <f t="shared" si="1"/>
        <v>21.772171665032836</v>
      </c>
      <c r="I35" s="12">
        <f t="shared" si="2"/>
        <v>100</v>
      </c>
    </row>
    <row r="36" spans="1:9" ht="23.25">
      <c r="A36" s="6">
        <v>41034200</v>
      </c>
      <c r="B36" s="7" t="s">
        <v>30</v>
      </c>
      <c r="C36" s="8">
        <v>1972800</v>
      </c>
      <c r="D36" s="8">
        <v>1972800</v>
      </c>
      <c r="E36" s="8">
        <v>1972800</v>
      </c>
      <c r="F36" s="8">
        <v>1972800</v>
      </c>
      <c r="G36" s="12">
        <f t="shared" si="0"/>
        <v>100</v>
      </c>
      <c r="H36" s="12">
        <f t="shared" si="1"/>
        <v>100</v>
      </c>
      <c r="I36" s="12">
        <f t="shared" si="2"/>
        <v>100</v>
      </c>
    </row>
    <row r="37" spans="1:9" ht="23.25">
      <c r="A37" s="6">
        <v>41040000</v>
      </c>
      <c r="B37" s="7" t="s">
        <v>31</v>
      </c>
      <c r="C37" s="8">
        <v>2657782</v>
      </c>
      <c r="D37" s="8">
        <v>2657782</v>
      </c>
      <c r="E37" s="8">
        <v>664500</v>
      </c>
      <c r="F37" s="8">
        <v>664500</v>
      </c>
      <c r="G37" s="12">
        <f t="shared" si="0"/>
        <v>25.00205058202667</v>
      </c>
      <c r="H37" s="12">
        <f t="shared" si="1"/>
        <v>25.00205058202667</v>
      </c>
      <c r="I37" s="12">
        <f t="shared" si="2"/>
        <v>100</v>
      </c>
    </row>
    <row r="38" spans="1:9" ht="69.75">
      <c r="A38" s="6">
        <v>41040200</v>
      </c>
      <c r="B38" s="7" t="s">
        <v>32</v>
      </c>
      <c r="C38" s="8">
        <v>2657782</v>
      </c>
      <c r="D38" s="8">
        <v>2657782</v>
      </c>
      <c r="E38" s="8">
        <v>664500</v>
      </c>
      <c r="F38" s="8">
        <v>664500</v>
      </c>
      <c r="G38" s="12">
        <f t="shared" si="0"/>
        <v>25.00205058202667</v>
      </c>
      <c r="H38" s="12">
        <f t="shared" si="1"/>
        <v>25.00205058202667</v>
      </c>
      <c r="I38" s="12">
        <f t="shared" si="2"/>
        <v>100</v>
      </c>
    </row>
    <row r="39" spans="1:9" ht="23.25">
      <c r="A39" s="6">
        <v>41050000</v>
      </c>
      <c r="B39" s="7" t="s">
        <v>33</v>
      </c>
      <c r="C39" s="8">
        <v>3444613</v>
      </c>
      <c r="D39" s="8">
        <v>8788252.030000001</v>
      </c>
      <c r="E39" s="8">
        <v>4972424.03</v>
      </c>
      <c r="F39" s="8">
        <v>4572774.32</v>
      </c>
      <c r="G39" s="12">
        <f t="shared" si="0"/>
        <v>132.75146787171738</v>
      </c>
      <c r="H39" s="12">
        <f t="shared" si="1"/>
        <v>52.03280816697288</v>
      </c>
      <c r="I39" s="12">
        <f t="shared" si="2"/>
        <v>91.96267841220292</v>
      </c>
    </row>
    <row r="40" spans="1:9" ht="46.5">
      <c r="A40" s="6">
        <v>41051000</v>
      </c>
      <c r="B40" s="7" t="s">
        <v>34</v>
      </c>
      <c r="C40" s="8">
        <v>1236300</v>
      </c>
      <c r="D40" s="8">
        <v>2853075</v>
      </c>
      <c r="E40" s="8">
        <v>841342</v>
      </c>
      <c r="F40" s="8">
        <v>697777.49</v>
      </c>
      <c r="G40" s="12">
        <f t="shared" si="0"/>
        <v>56.44079026126345</v>
      </c>
      <c r="H40" s="12">
        <f t="shared" si="1"/>
        <v>24.45703285052093</v>
      </c>
      <c r="I40" s="12">
        <f t="shared" si="2"/>
        <v>82.93624827953437</v>
      </c>
    </row>
    <row r="41" spans="1:9" ht="69.75">
      <c r="A41" s="6">
        <v>41051200</v>
      </c>
      <c r="B41" s="7" t="s">
        <v>45</v>
      </c>
      <c r="C41" s="8"/>
      <c r="D41" s="8">
        <v>137004</v>
      </c>
      <c r="E41" s="8">
        <v>28447</v>
      </c>
      <c r="F41" s="8">
        <v>28447</v>
      </c>
      <c r="G41" s="12"/>
      <c r="H41" s="12">
        <f t="shared" si="1"/>
        <v>20.763627339347757</v>
      </c>
      <c r="I41" s="12">
        <f t="shared" si="2"/>
        <v>100</v>
      </c>
    </row>
    <row r="42" spans="1:9" ht="46.5">
      <c r="A42" s="6">
        <v>41051500</v>
      </c>
      <c r="B42" s="7" t="s">
        <v>44</v>
      </c>
      <c r="C42" s="8">
        <v>168000</v>
      </c>
      <c r="D42" s="8">
        <v>2796900</v>
      </c>
      <c r="E42" s="8">
        <v>2796900</v>
      </c>
      <c r="F42" s="8">
        <v>2796900</v>
      </c>
      <c r="G42" s="12">
        <f t="shared" si="0"/>
        <v>1664.8214285714284</v>
      </c>
      <c r="H42" s="12">
        <f t="shared" si="1"/>
        <v>100</v>
      </c>
      <c r="I42" s="12">
        <f t="shared" si="2"/>
        <v>100</v>
      </c>
    </row>
    <row r="43" spans="1:9" ht="23.25">
      <c r="A43" s="6">
        <v>41053900</v>
      </c>
      <c r="B43" s="7" t="s">
        <v>35</v>
      </c>
      <c r="C43" s="8">
        <v>2040313</v>
      </c>
      <c r="D43" s="8">
        <v>3001273.03</v>
      </c>
      <c r="E43" s="8">
        <v>1305735.03</v>
      </c>
      <c r="F43" s="8">
        <v>1049649.83</v>
      </c>
      <c r="G43" s="12">
        <f t="shared" si="0"/>
        <v>51.445529680985224</v>
      </c>
      <c r="H43" s="12">
        <f t="shared" si="1"/>
        <v>34.97348690065696</v>
      </c>
      <c r="I43" s="12">
        <f t="shared" si="2"/>
        <v>80.38765950852985</v>
      </c>
    </row>
    <row r="44" spans="1:9" ht="23.25">
      <c r="A44" s="9" t="s">
        <v>36</v>
      </c>
      <c r="B44" s="10"/>
      <c r="C44" s="11">
        <v>37170302</v>
      </c>
      <c r="D44" s="11">
        <v>37170302</v>
      </c>
      <c r="E44" s="11">
        <v>5331144</v>
      </c>
      <c r="F44" s="11">
        <v>5344944.16</v>
      </c>
      <c r="G44" s="13">
        <f>(F44/C44)*100</f>
        <v>14.379609183697243</v>
      </c>
      <c r="H44" s="13">
        <f>(F44/D44)*100</f>
        <v>14.379609183697243</v>
      </c>
      <c r="I44" s="13">
        <f>(F44/E44)*100</f>
        <v>100.25885926172695</v>
      </c>
    </row>
    <row r="45" spans="1:9" ht="23.25">
      <c r="A45" s="9" t="s">
        <v>37</v>
      </c>
      <c r="B45" s="10"/>
      <c r="C45" s="11">
        <v>67872997</v>
      </c>
      <c r="D45" s="11">
        <v>73651336.03</v>
      </c>
      <c r="E45" s="11">
        <v>17962368.03</v>
      </c>
      <c r="F45" s="11">
        <v>17576518.48</v>
      </c>
      <c r="G45" s="13">
        <f>(F45/C45)*100</f>
        <v>25.896187374781753</v>
      </c>
      <c r="H45" s="13">
        <f>(F45/D45)*100</f>
        <v>23.86449374501591</v>
      </c>
      <c r="I45" s="13">
        <f>(F45/E45)*100</f>
        <v>97.8519004323062</v>
      </c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2020-04-01T12:48:34Z</cp:lastPrinted>
  <dcterms:created xsi:type="dcterms:W3CDTF">2020-02-03T13:01:14Z</dcterms:created>
  <dcterms:modified xsi:type="dcterms:W3CDTF">2020-04-01T12:48:47Z</dcterms:modified>
  <cp:category/>
  <cp:version/>
  <cp:contentType/>
  <cp:contentStatus/>
</cp:coreProperties>
</file>