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Лист1" sheetId="1" r:id="rId1"/>
  </sheets>
  <definedNames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<sst xmlns="http://schemas.openxmlformats.org/spreadsheetml/2006/main" count="56" uniqueCount="54">
  <si>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</si>
  <si>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</si>
  <si>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</si>
  <si>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</si>
  <si>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</si>
  <si>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</si>
  <si>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</si>
  <si>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</si>
  <si>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</si>
  <si>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</si>
  <si>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</si>
  <si>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</si>
  <si>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</si>
  <si>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</si>
  <si>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</si>
  <si>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</si>
  <si>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</si>
  <si>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</si>
  <si>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</si>
  <si>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</si>
  <si>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</si>
  <si>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</si>
  <si>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</si>
  <si>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</si>
  <si>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</si>
  <si>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</si>
  <si>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</si>
  <si>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</si>
  <si>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</si>
  <si>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</si>
  <si>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</si>
  <si>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</si>
  <si>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</si>
  <si>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</si>
  <si>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</si>
  <si>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</si>
  <si>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(без урахування трансфертів)</t>
  </si>
  <si>
    <t>Всього</t>
  </si>
  <si>
    <t>Уточнений план на рік</t>
  </si>
  <si>
    <t>Затверджений план на рік</t>
  </si>
  <si>
    <t xml:space="preserve">Фактичні надходження </t>
  </si>
  <si>
    <t>% виконання до затвердженого плану на рік</t>
  </si>
  <si>
    <t>% виконання до уточненого плану на рік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</si>
  <si>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</si>
  <si>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</si>
  <si>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</si>
  <si>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</si>
  <si>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</si>
  <si>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</si>
  <si>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</si>
  <si>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</si>
  <si>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Аналіз виконання плану по доходах загального фонду районного бюджету станом на 01.06.2020 року</t>
  </si>
  <si>
    <t>Уточнений план на 5 місяців</t>
  </si>
  <si>
    <t>% виконання до уточненого плану на 5 місяців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</si>
</sst>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" sqref="I5"/>
    </sheetView>
  </sheetViews>
  <sheetFormatPr defaultColWidth="9.00390625" defaultRowHeight="12.75"/>
  <cols>
    <col min="1" max="1" width="17.75390625" style="0" customWidth="1"/>
    <col min="2" max="2" width="115.875" style="0" customWidth="1"/>
    <col min="3" max="3" width="23.75390625" style="0" customWidth="1"/>
    <col min="4" max="4" width="20.75390625" style="0" customWidth="1"/>
    <col min="5" max="5" width="20.875" style="0" customWidth="1"/>
    <col min="6" max="6" width="21.75390625" style="0" customWidth="1"/>
    <col min="7" max="7" width="23.625" style="0" customWidth="1"/>
    <col min="8" max="8" width="21.75390625" style="0" customWidth="1"/>
    <col min="9" max="9" width="22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14" t="s">
        <v>51</v>
      </c>
      <c r="B2" s="14"/>
      <c r="C2" s="14"/>
      <c r="D2" s="14"/>
      <c r="E2" s="14"/>
      <c r="F2" s="14"/>
      <c r="G2" s="14"/>
      <c r="H2" s="14"/>
      <c r="I2" s="14"/>
      <c r="J2" s="2"/>
      <c r="K2" s="2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135">
      <c r="A4" s="4" t="s">
        <v>0</v>
      </c>
      <c r="B4" s="4" t="s">
        <v>1</v>
      </c>
      <c r="C4" s="5" t="s">
        <v>39</v>
      </c>
      <c r="D4" s="5" t="s">
        <v>38</v>
      </c>
      <c r="E4" s="5" t="s">
        <v>52</v>
      </c>
      <c r="F4" s="5" t="s">
        <v>40</v>
      </c>
      <c r="G4" s="5" t="s">
        <v>41</v>
      </c>
      <c r="H4" s="5" t="s">
        <v>42</v>
      </c>
      <c r="I4" s="5" t="s">
        <v>53</v>
      </c>
    </row>
    <row r="5" spans="1:9" ht="23.25">
      <c r="A5" s="6">
        <v>10000000</v>
      </c>
      <c r="B5" s="7" t="s">
        <v>2</v>
      </c>
      <c r="C5" s="8">
        <v>36783174</v>
      </c>
      <c r="D5" s="8">
        <v>36783174</v>
      </c>
      <c r="E5" s="8">
        <v>9789744</v>
      </c>
      <c r="F5" s="8">
        <v>9236105.5</v>
      </c>
      <c r="G5" s="9">
        <f>(F5/C5)*100</f>
        <v>25.109593587546307</v>
      </c>
      <c r="H5" s="9">
        <f>(F5/D5)*100</f>
        <v>25.109593587546307</v>
      </c>
      <c r="I5" s="9">
        <f>(F5/E5)*100</f>
        <v>94.34470911598915</v>
      </c>
    </row>
    <row r="6" spans="1:9" ht="46.5">
      <c r="A6" s="6">
        <v>11000000</v>
      </c>
      <c r="B6" s="7" t="s">
        <v>3</v>
      </c>
      <c r="C6" s="8">
        <v>36562953</v>
      </c>
      <c r="D6" s="8">
        <v>36562953</v>
      </c>
      <c r="E6" s="8">
        <v>9721132</v>
      </c>
      <c r="F6" s="8">
        <v>9094302.73</v>
      </c>
      <c r="G6" s="9">
        <f>(F6/C6)*100</f>
        <v>24.87299844189281</v>
      </c>
      <c r="H6" s="9">
        <f>(F6/D6)*100</f>
        <v>24.87299844189281</v>
      </c>
      <c r="I6" s="9">
        <f>(F6/E6)*100</f>
        <v>93.55189015024177</v>
      </c>
    </row>
    <row r="7" spans="1:9" ht="23.25">
      <c r="A7" s="6">
        <v>11010000</v>
      </c>
      <c r="B7" s="7" t="s">
        <v>4</v>
      </c>
      <c r="C7" s="8">
        <v>36522953</v>
      </c>
      <c r="D7" s="8">
        <v>36522953</v>
      </c>
      <c r="E7" s="8">
        <v>9721132</v>
      </c>
      <c r="F7" s="8">
        <v>9079402.73</v>
      </c>
      <c r="G7" s="9">
        <f>(F7/C7)*100</f>
        <v>24.8594431288182</v>
      </c>
      <c r="H7" s="9">
        <f>(F7/D7)*100</f>
        <v>24.8594431288182</v>
      </c>
      <c r="I7" s="9">
        <f>(F7/E7)*100</f>
        <v>93.39861581963912</v>
      </c>
    </row>
    <row r="8" spans="1:9" ht="46.5">
      <c r="A8" s="6">
        <v>11010100</v>
      </c>
      <c r="B8" s="7" t="s">
        <v>5</v>
      </c>
      <c r="C8" s="8">
        <v>24439088</v>
      </c>
      <c r="D8" s="8">
        <v>24439088</v>
      </c>
      <c r="E8" s="8">
        <v>8371297</v>
      </c>
      <c r="F8" s="8">
        <v>7923103.81</v>
      </c>
      <c r="G8" s="9">
        <f aca="true" t="shared" si="0" ref="G8:G48">(F8/C8)*100</f>
        <v>32.41980146722332</v>
      </c>
      <c r="H8" s="9">
        <f aca="true" t="shared" si="1" ref="H8:H48">(F8/D8)*100</f>
        <v>32.41980146722332</v>
      </c>
      <c r="I8" s="9">
        <f aca="true" t="shared" si="2" ref="I8:I48">(F8/E8)*100</f>
        <v>94.64607228724533</v>
      </c>
    </row>
    <row r="9" spans="1:9" ht="46.5">
      <c r="A9" s="6">
        <v>11010400</v>
      </c>
      <c r="B9" s="7" t="s">
        <v>6</v>
      </c>
      <c r="C9" s="8">
        <v>12076697</v>
      </c>
      <c r="D9" s="8">
        <v>12076697</v>
      </c>
      <c r="E9" s="8">
        <v>1349835</v>
      </c>
      <c r="F9" s="8">
        <v>1147723.42</v>
      </c>
      <c r="G9" s="9">
        <f t="shared" si="0"/>
        <v>9.503620236559716</v>
      </c>
      <c r="H9" s="9">
        <f t="shared" si="1"/>
        <v>9.503620236559716</v>
      </c>
      <c r="I9" s="9">
        <f t="shared" si="2"/>
        <v>85.02694181140657</v>
      </c>
    </row>
    <row r="10" spans="1:9" ht="46.5">
      <c r="A10" s="6">
        <v>11010500</v>
      </c>
      <c r="B10" s="7" t="s">
        <v>7</v>
      </c>
      <c r="C10" s="8">
        <v>7168</v>
      </c>
      <c r="D10" s="8">
        <v>7168</v>
      </c>
      <c r="E10" s="8"/>
      <c r="F10" s="8">
        <v>8575.5</v>
      </c>
      <c r="G10" s="9">
        <f t="shared" si="0"/>
        <v>119.63588169642858</v>
      </c>
      <c r="H10" s="9">
        <f t="shared" si="1"/>
        <v>119.63588169642858</v>
      </c>
      <c r="I10" s="9"/>
    </row>
    <row r="11" spans="1:9" ht="23.25">
      <c r="A11" s="6">
        <v>11020000</v>
      </c>
      <c r="B11" s="7" t="s">
        <v>8</v>
      </c>
      <c r="C11" s="8">
        <v>40000</v>
      </c>
      <c r="D11" s="8">
        <v>40000</v>
      </c>
      <c r="E11" s="8"/>
      <c r="F11" s="8">
        <v>14900</v>
      </c>
      <c r="G11" s="9">
        <f t="shared" si="0"/>
        <v>37.25</v>
      </c>
      <c r="H11" s="9">
        <f t="shared" si="1"/>
        <v>37.25</v>
      </c>
      <c r="I11" s="9"/>
    </row>
    <row r="12" spans="1:9" ht="24" customHeight="1">
      <c r="A12" s="6">
        <v>11020200</v>
      </c>
      <c r="B12" s="7" t="s">
        <v>9</v>
      </c>
      <c r="C12" s="8">
        <v>40000</v>
      </c>
      <c r="D12" s="8">
        <v>40000</v>
      </c>
      <c r="E12" s="8"/>
      <c r="F12" s="8">
        <v>14900</v>
      </c>
      <c r="G12" s="9">
        <f t="shared" si="0"/>
        <v>37.25</v>
      </c>
      <c r="H12" s="9">
        <f t="shared" si="1"/>
        <v>37.25</v>
      </c>
      <c r="I12" s="9"/>
    </row>
    <row r="13" spans="1:9" ht="23.25">
      <c r="A13" s="6">
        <v>13000000</v>
      </c>
      <c r="B13" s="7" t="s">
        <v>10</v>
      </c>
      <c r="C13" s="8">
        <v>220221</v>
      </c>
      <c r="D13" s="8">
        <v>220221</v>
      </c>
      <c r="E13" s="8">
        <v>68612</v>
      </c>
      <c r="F13" s="8">
        <v>141802.77</v>
      </c>
      <c r="G13" s="9">
        <f t="shared" si="0"/>
        <v>64.3911207378043</v>
      </c>
      <c r="H13" s="9">
        <f t="shared" si="1"/>
        <v>64.3911207378043</v>
      </c>
      <c r="I13" s="9">
        <f t="shared" si="2"/>
        <v>206.67342447385298</v>
      </c>
    </row>
    <row r="14" spans="1:9" ht="23.25">
      <c r="A14" s="6">
        <v>13010000</v>
      </c>
      <c r="B14" s="7" t="s">
        <v>11</v>
      </c>
      <c r="C14" s="8">
        <v>220221</v>
      </c>
      <c r="D14" s="8">
        <v>220221</v>
      </c>
      <c r="E14" s="8">
        <v>68612</v>
      </c>
      <c r="F14" s="8">
        <v>141802.77</v>
      </c>
      <c r="G14" s="9">
        <f t="shared" si="0"/>
        <v>64.3911207378043</v>
      </c>
      <c r="H14" s="9">
        <f t="shared" si="1"/>
        <v>64.3911207378043</v>
      </c>
      <c r="I14" s="9">
        <f t="shared" si="2"/>
        <v>206.67342447385298</v>
      </c>
    </row>
    <row r="15" spans="1:9" ht="46.5">
      <c r="A15" s="6">
        <v>13010100</v>
      </c>
      <c r="B15" s="7" t="s">
        <v>12</v>
      </c>
      <c r="C15" s="8">
        <v>220221</v>
      </c>
      <c r="D15" s="8">
        <v>220221</v>
      </c>
      <c r="E15" s="8">
        <v>68612</v>
      </c>
      <c r="F15" s="8">
        <v>141802.77</v>
      </c>
      <c r="G15" s="9">
        <f t="shared" si="0"/>
        <v>64.3911207378043</v>
      </c>
      <c r="H15" s="9">
        <f t="shared" si="1"/>
        <v>64.3911207378043</v>
      </c>
      <c r="I15" s="9">
        <f t="shared" si="2"/>
        <v>206.67342447385298</v>
      </c>
    </row>
    <row r="16" spans="1:9" ht="23.25">
      <c r="A16" s="6">
        <v>20000000</v>
      </c>
      <c r="B16" s="7" t="s">
        <v>13</v>
      </c>
      <c r="C16" s="8">
        <v>387128</v>
      </c>
      <c r="D16" s="8">
        <v>387128</v>
      </c>
      <c r="E16" s="8">
        <v>138222</v>
      </c>
      <c r="F16" s="8">
        <v>171576.9</v>
      </c>
      <c r="G16" s="9">
        <f t="shared" si="0"/>
        <v>44.32045731644314</v>
      </c>
      <c r="H16" s="9">
        <f t="shared" si="1"/>
        <v>44.32045731644314</v>
      </c>
      <c r="I16" s="9">
        <f t="shared" si="2"/>
        <v>124.13139731735903</v>
      </c>
    </row>
    <row r="17" spans="1:9" ht="23.25">
      <c r="A17" s="6">
        <v>21000000</v>
      </c>
      <c r="B17" s="7" t="s">
        <v>14</v>
      </c>
      <c r="C17" s="8">
        <v>20000</v>
      </c>
      <c r="D17" s="8">
        <v>20000</v>
      </c>
      <c r="E17" s="8"/>
      <c r="F17" s="8">
        <v>1700</v>
      </c>
      <c r="G17" s="9">
        <f t="shared" si="0"/>
        <v>8.5</v>
      </c>
      <c r="H17" s="9">
        <f t="shared" si="1"/>
        <v>8.5</v>
      </c>
      <c r="I17" s="9"/>
    </row>
    <row r="18" spans="1:9" ht="93">
      <c r="A18" s="6">
        <v>21010000</v>
      </c>
      <c r="B18" s="7" t="s">
        <v>43</v>
      </c>
      <c r="C18" s="8">
        <v>20000</v>
      </c>
      <c r="D18" s="8">
        <v>20000</v>
      </c>
      <c r="E18" s="8"/>
      <c r="F18" s="8"/>
      <c r="G18" s="9"/>
      <c r="H18" s="9"/>
      <c r="I18" s="9"/>
    </row>
    <row r="19" spans="1:9" ht="46.5">
      <c r="A19" s="6">
        <v>21010300</v>
      </c>
      <c r="B19" s="7" t="s">
        <v>15</v>
      </c>
      <c r="C19" s="8">
        <v>20000</v>
      </c>
      <c r="D19" s="8">
        <v>20000</v>
      </c>
      <c r="E19" s="8"/>
      <c r="F19" s="8"/>
      <c r="G19" s="9"/>
      <c r="H19" s="9"/>
      <c r="I19" s="9"/>
    </row>
    <row r="20" spans="1:9" ht="23.25">
      <c r="A20" s="6">
        <v>21080000</v>
      </c>
      <c r="B20" s="7" t="s">
        <v>16</v>
      </c>
      <c r="C20" s="8"/>
      <c r="D20" s="8"/>
      <c r="E20" s="8"/>
      <c r="F20" s="8">
        <v>1700</v>
      </c>
      <c r="G20" s="9"/>
      <c r="H20" s="9"/>
      <c r="I20" s="9"/>
    </row>
    <row r="21" spans="1:9" ht="23.25">
      <c r="A21" s="6">
        <v>21081100</v>
      </c>
      <c r="B21" s="7" t="s">
        <v>17</v>
      </c>
      <c r="C21" s="8"/>
      <c r="D21" s="8"/>
      <c r="E21" s="8"/>
      <c r="F21" s="8">
        <v>1700</v>
      </c>
      <c r="G21" s="9"/>
      <c r="H21" s="9"/>
      <c r="I21" s="9"/>
    </row>
    <row r="22" spans="1:9" ht="46.5">
      <c r="A22" s="6">
        <v>22000000</v>
      </c>
      <c r="B22" s="7" t="s">
        <v>18</v>
      </c>
      <c r="C22" s="8">
        <v>331920</v>
      </c>
      <c r="D22" s="8">
        <v>331920</v>
      </c>
      <c r="E22" s="8">
        <v>134522</v>
      </c>
      <c r="F22" s="8">
        <v>166160.07</v>
      </c>
      <c r="G22" s="9">
        <f t="shared" si="0"/>
        <v>50.060276572668116</v>
      </c>
      <c r="H22" s="9">
        <f t="shared" si="1"/>
        <v>50.060276572668116</v>
      </c>
      <c r="I22" s="9">
        <f t="shared" si="2"/>
        <v>123.51888166991274</v>
      </c>
    </row>
    <row r="23" spans="1:9" ht="23.25">
      <c r="A23" s="6">
        <v>22010000</v>
      </c>
      <c r="B23" s="7" t="s">
        <v>19</v>
      </c>
      <c r="C23" s="8">
        <v>331920</v>
      </c>
      <c r="D23" s="8">
        <v>331920</v>
      </c>
      <c r="E23" s="8">
        <v>134522</v>
      </c>
      <c r="F23" s="8">
        <v>163559.75</v>
      </c>
      <c r="G23" s="9">
        <f t="shared" si="0"/>
        <v>49.27685888165823</v>
      </c>
      <c r="H23" s="9">
        <f t="shared" si="1"/>
        <v>49.27685888165823</v>
      </c>
      <c r="I23" s="9">
        <f t="shared" si="2"/>
        <v>121.58587442946136</v>
      </c>
    </row>
    <row r="24" spans="1:9" ht="46.5">
      <c r="A24" s="6">
        <v>22010300</v>
      </c>
      <c r="B24" s="7" t="s">
        <v>20</v>
      </c>
      <c r="C24" s="8">
        <v>33914</v>
      </c>
      <c r="D24" s="8">
        <v>33914</v>
      </c>
      <c r="E24" s="8">
        <v>15980</v>
      </c>
      <c r="F24" s="8">
        <v>16080</v>
      </c>
      <c r="G24" s="9">
        <f t="shared" si="0"/>
        <v>47.4140472961019</v>
      </c>
      <c r="H24" s="9">
        <f t="shared" si="1"/>
        <v>47.4140472961019</v>
      </c>
      <c r="I24" s="9">
        <f t="shared" si="2"/>
        <v>100.62578222778473</v>
      </c>
    </row>
    <row r="25" spans="1:9" ht="23.25">
      <c r="A25" s="6">
        <v>22012500</v>
      </c>
      <c r="B25" s="7" t="s">
        <v>21</v>
      </c>
      <c r="C25" s="8">
        <v>102508</v>
      </c>
      <c r="D25" s="8">
        <v>102508</v>
      </c>
      <c r="E25" s="8">
        <v>30551</v>
      </c>
      <c r="F25" s="8">
        <v>40190.75</v>
      </c>
      <c r="G25" s="9">
        <f t="shared" si="0"/>
        <v>39.20742771295899</v>
      </c>
      <c r="H25" s="9">
        <f t="shared" si="1"/>
        <v>39.20742771295899</v>
      </c>
      <c r="I25" s="9">
        <f t="shared" si="2"/>
        <v>131.55297698929658</v>
      </c>
    </row>
    <row r="26" spans="1:9" ht="46.5">
      <c r="A26" s="6">
        <v>22012600</v>
      </c>
      <c r="B26" s="7" t="s">
        <v>22</v>
      </c>
      <c r="C26" s="8">
        <v>195498</v>
      </c>
      <c r="D26" s="8">
        <v>195498</v>
      </c>
      <c r="E26" s="8">
        <v>87991</v>
      </c>
      <c r="F26" s="8">
        <v>107289</v>
      </c>
      <c r="G26" s="9">
        <f t="shared" si="0"/>
        <v>54.879845318110675</v>
      </c>
      <c r="H26" s="9">
        <f t="shared" si="1"/>
        <v>54.879845318110675</v>
      </c>
      <c r="I26" s="9">
        <f t="shared" si="2"/>
        <v>121.9317884783671</v>
      </c>
    </row>
    <row r="27" spans="1:9" ht="46.5">
      <c r="A27" s="6">
        <v>22080000</v>
      </c>
      <c r="B27" s="7" t="s">
        <v>46</v>
      </c>
      <c r="C27" s="8"/>
      <c r="D27" s="8"/>
      <c r="E27" s="8"/>
      <c r="F27" s="8">
        <v>2600.32</v>
      </c>
      <c r="G27" s="9"/>
      <c r="H27" s="9"/>
      <c r="I27" s="9"/>
    </row>
    <row r="28" spans="1:9" ht="46.5">
      <c r="A28" s="6">
        <v>22080400</v>
      </c>
      <c r="B28" s="7" t="s">
        <v>47</v>
      </c>
      <c r="C28" s="8"/>
      <c r="D28" s="8"/>
      <c r="E28" s="8"/>
      <c r="F28" s="8">
        <v>2600.32</v>
      </c>
      <c r="G28" s="9"/>
      <c r="H28" s="9"/>
      <c r="I28" s="9"/>
    </row>
    <row r="29" spans="1:9" ht="23.25">
      <c r="A29" s="6">
        <v>24000000</v>
      </c>
      <c r="B29" s="7" t="s">
        <v>23</v>
      </c>
      <c r="C29" s="8">
        <v>35208</v>
      </c>
      <c r="D29" s="8">
        <v>35208</v>
      </c>
      <c r="E29" s="8">
        <v>3700</v>
      </c>
      <c r="F29" s="8">
        <v>3716.83</v>
      </c>
      <c r="G29" s="9">
        <f t="shared" si="0"/>
        <v>10.556776868893433</v>
      </c>
      <c r="H29" s="9">
        <f t="shared" si="1"/>
        <v>10.556776868893433</v>
      </c>
      <c r="I29" s="9">
        <f t="shared" si="2"/>
        <v>100.45486486486486</v>
      </c>
    </row>
    <row r="30" spans="1:9" ht="23.25">
      <c r="A30" s="6">
        <v>24060000</v>
      </c>
      <c r="B30" s="7" t="s">
        <v>16</v>
      </c>
      <c r="C30" s="8">
        <v>35208</v>
      </c>
      <c r="D30" s="8">
        <v>35208</v>
      </c>
      <c r="E30" s="8">
        <v>3700</v>
      </c>
      <c r="F30" s="8">
        <v>3716.83</v>
      </c>
      <c r="G30" s="9">
        <f t="shared" si="0"/>
        <v>10.556776868893433</v>
      </c>
      <c r="H30" s="9">
        <f t="shared" si="1"/>
        <v>10.556776868893433</v>
      </c>
      <c r="I30" s="9">
        <f t="shared" si="2"/>
        <v>100.45486486486486</v>
      </c>
    </row>
    <row r="31" spans="1:9" ht="23.25">
      <c r="A31" s="6">
        <v>24060300</v>
      </c>
      <c r="B31" s="7" t="s">
        <v>16</v>
      </c>
      <c r="C31" s="8">
        <v>35208</v>
      </c>
      <c r="D31" s="8">
        <v>35208</v>
      </c>
      <c r="E31" s="8">
        <v>3700</v>
      </c>
      <c r="F31" s="8">
        <v>3716.83</v>
      </c>
      <c r="G31" s="9">
        <f t="shared" si="0"/>
        <v>10.556776868893433</v>
      </c>
      <c r="H31" s="9">
        <f t="shared" si="1"/>
        <v>10.556776868893433</v>
      </c>
      <c r="I31" s="9">
        <f t="shared" si="2"/>
        <v>100.45486486486486</v>
      </c>
    </row>
    <row r="32" spans="1:9" ht="23.25">
      <c r="A32" s="6">
        <v>40000000</v>
      </c>
      <c r="B32" s="7" t="s">
        <v>24</v>
      </c>
      <c r="C32" s="8">
        <v>30702695</v>
      </c>
      <c r="D32" s="8">
        <v>37579740.03</v>
      </c>
      <c r="E32" s="8">
        <v>18650910.03</v>
      </c>
      <c r="F32" s="8">
        <v>18115791.64</v>
      </c>
      <c r="G32" s="9">
        <f t="shared" si="0"/>
        <v>59.003913630383266</v>
      </c>
      <c r="H32" s="9">
        <f t="shared" si="1"/>
        <v>48.20627185163633</v>
      </c>
      <c r="I32" s="9">
        <f t="shared" si="2"/>
        <v>97.13087249287427</v>
      </c>
    </row>
    <row r="33" spans="1:9" ht="23.25">
      <c r="A33" s="6">
        <v>41000000</v>
      </c>
      <c r="B33" s="7" t="s">
        <v>25</v>
      </c>
      <c r="C33" s="8">
        <v>30702695</v>
      </c>
      <c r="D33" s="8">
        <v>37579740.03</v>
      </c>
      <c r="E33" s="8">
        <v>18650910.03</v>
      </c>
      <c r="F33" s="8">
        <v>18115791.64</v>
      </c>
      <c r="G33" s="9">
        <f t="shared" si="0"/>
        <v>59.003913630383266</v>
      </c>
      <c r="H33" s="9">
        <f t="shared" si="1"/>
        <v>48.20627185163633</v>
      </c>
      <c r="I33" s="9">
        <f t="shared" si="2"/>
        <v>97.13087249287427</v>
      </c>
    </row>
    <row r="34" spans="1:9" ht="23.25">
      <c r="A34" s="6">
        <v>41020000</v>
      </c>
      <c r="B34" s="7" t="s">
        <v>26</v>
      </c>
      <c r="C34" s="8">
        <v>8000</v>
      </c>
      <c r="D34" s="8">
        <v>8000</v>
      </c>
      <c r="E34" s="8">
        <v>3500</v>
      </c>
      <c r="F34" s="8">
        <v>3500</v>
      </c>
      <c r="G34" s="9">
        <f t="shared" si="0"/>
        <v>43.75</v>
      </c>
      <c r="H34" s="9">
        <f t="shared" si="1"/>
        <v>43.75</v>
      </c>
      <c r="I34" s="9">
        <f t="shared" si="2"/>
        <v>100</v>
      </c>
    </row>
    <row r="35" spans="1:9" ht="23.25">
      <c r="A35" s="6">
        <v>41020100</v>
      </c>
      <c r="B35" s="7" t="s">
        <v>27</v>
      </c>
      <c r="C35" s="8">
        <v>8000</v>
      </c>
      <c r="D35" s="8">
        <v>8000</v>
      </c>
      <c r="E35" s="8">
        <v>3500</v>
      </c>
      <c r="F35" s="8">
        <v>3500</v>
      </c>
      <c r="G35" s="9">
        <f t="shared" si="0"/>
        <v>43.75</v>
      </c>
      <c r="H35" s="9">
        <f t="shared" si="1"/>
        <v>43.75</v>
      </c>
      <c r="I35" s="9">
        <f t="shared" si="2"/>
        <v>100</v>
      </c>
    </row>
    <row r="36" spans="1:9" ht="23.25">
      <c r="A36" s="6">
        <v>41030000</v>
      </c>
      <c r="B36" s="7" t="s">
        <v>28</v>
      </c>
      <c r="C36" s="8">
        <v>24592300</v>
      </c>
      <c r="D36" s="8">
        <v>25027000</v>
      </c>
      <c r="E36" s="8">
        <v>11105100</v>
      </c>
      <c r="F36" s="8">
        <v>11105100</v>
      </c>
      <c r="G36" s="9">
        <f t="shared" si="0"/>
        <v>45.15681737779712</v>
      </c>
      <c r="H36" s="9">
        <f t="shared" si="1"/>
        <v>44.372477724058015</v>
      </c>
      <c r="I36" s="9">
        <f t="shared" si="2"/>
        <v>100</v>
      </c>
    </row>
    <row r="37" spans="1:9" ht="23.25">
      <c r="A37" s="6">
        <v>41033900</v>
      </c>
      <c r="B37" s="7" t="s">
        <v>29</v>
      </c>
      <c r="C37" s="8">
        <v>22619500</v>
      </c>
      <c r="D37" s="8">
        <v>23054200</v>
      </c>
      <c r="E37" s="8">
        <v>9132300</v>
      </c>
      <c r="F37" s="8">
        <v>9132300</v>
      </c>
      <c r="G37" s="9">
        <f t="shared" si="0"/>
        <v>40.3735714759389</v>
      </c>
      <c r="H37" s="9">
        <f t="shared" si="1"/>
        <v>39.61230491624086</v>
      </c>
      <c r="I37" s="9">
        <f t="shared" si="2"/>
        <v>100</v>
      </c>
    </row>
    <row r="38" spans="1:9" ht="23.25">
      <c r="A38" s="6">
        <v>41034200</v>
      </c>
      <c r="B38" s="7" t="s">
        <v>30</v>
      </c>
      <c r="C38" s="8">
        <v>1972800</v>
      </c>
      <c r="D38" s="8">
        <v>1972800</v>
      </c>
      <c r="E38" s="8">
        <v>1972800</v>
      </c>
      <c r="F38" s="8">
        <v>1972800</v>
      </c>
      <c r="G38" s="9">
        <f t="shared" si="0"/>
        <v>100</v>
      </c>
      <c r="H38" s="9">
        <f t="shared" si="1"/>
        <v>100</v>
      </c>
      <c r="I38" s="9">
        <f t="shared" si="2"/>
        <v>100</v>
      </c>
    </row>
    <row r="39" spans="1:9" ht="23.25">
      <c r="A39" s="6">
        <v>41040000</v>
      </c>
      <c r="B39" s="7" t="s">
        <v>31</v>
      </c>
      <c r="C39" s="8">
        <v>2657782</v>
      </c>
      <c r="D39" s="8">
        <v>2657782</v>
      </c>
      <c r="E39" s="8">
        <v>1107500</v>
      </c>
      <c r="F39" s="8">
        <v>1107500</v>
      </c>
      <c r="G39" s="9">
        <f t="shared" si="0"/>
        <v>41.67008430337778</v>
      </c>
      <c r="H39" s="9">
        <f t="shared" si="1"/>
        <v>41.67008430337778</v>
      </c>
      <c r="I39" s="9">
        <f t="shared" si="2"/>
        <v>100</v>
      </c>
    </row>
    <row r="40" spans="1:9" ht="69.75">
      <c r="A40" s="6">
        <v>41040200</v>
      </c>
      <c r="B40" s="7" t="s">
        <v>32</v>
      </c>
      <c r="C40" s="8">
        <v>2657782</v>
      </c>
      <c r="D40" s="8">
        <v>2657782</v>
      </c>
      <c r="E40" s="8">
        <v>1107500</v>
      </c>
      <c r="F40" s="8">
        <v>1107500</v>
      </c>
      <c r="G40" s="9">
        <f t="shared" si="0"/>
        <v>41.67008430337778</v>
      </c>
      <c r="H40" s="9">
        <f t="shared" si="1"/>
        <v>41.67008430337778</v>
      </c>
      <c r="I40" s="9">
        <f t="shared" si="2"/>
        <v>100</v>
      </c>
    </row>
    <row r="41" spans="1:9" ht="23.25">
      <c r="A41" s="6">
        <v>41050000</v>
      </c>
      <c r="B41" s="7" t="s">
        <v>33</v>
      </c>
      <c r="C41" s="8">
        <v>3444613</v>
      </c>
      <c r="D41" s="8">
        <v>9886958.030000001</v>
      </c>
      <c r="E41" s="8">
        <v>6434810.03</v>
      </c>
      <c r="F41" s="8">
        <v>5899691.64</v>
      </c>
      <c r="G41" s="9">
        <f t="shared" si="0"/>
        <v>171.27298886696414</v>
      </c>
      <c r="H41" s="9">
        <f t="shared" si="1"/>
        <v>59.67145427439423</v>
      </c>
      <c r="I41" s="9">
        <f t="shared" si="2"/>
        <v>91.68400640414865</v>
      </c>
    </row>
    <row r="42" spans="1:9" ht="46.5">
      <c r="A42" s="6">
        <v>41051000</v>
      </c>
      <c r="B42" s="7" t="s">
        <v>34</v>
      </c>
      <c r="C42" s="8">
        <v>1236300</v>
      </c>
      <c r="D42" s="8">
        <v>2853075</v>
      </c>
      <c r="E42" s="8">
        <v>1440598</v>
      </c>
      <c r="F42" s="8">
        <v>1278677.99</v>
      </c>
      <c r="G42" s="9">
        <f t="shared" si="0"/>
        <v>103.42780797541049</v>
      </c>
      <c r="H42" s="9">
        <f t="shared" si="1"/>
        <v>44.817538620611096</v>
      </c>
      <c r="I42" s="9">
        <f t="shared" si="2"/>
        <v>88.76022249093779</v>
      </c>
    </row>
    <row r="43" spans="1:9" ht="69.75">
      <c r="A43" s="6">
        <v>41051200</v>
      </c>
      <c r="B43" s="7" t="s">
        <v>45</v>
      </c>
      <c r="C43" s="8"/>
      <c r="D43" s="8">
        <v>174121</v>
      </c>
      <c r="E43" s="8">
        <v>102405</v>
      </c>
      <c r="F43" s="8">
        <v>76684</v>
      </c>
      <c r="G43" s="9"/>
      <c r="H43" s="9">
        <f t="shared" si="1"/>
        <v>44.04063840662528</v>
      </c>
      <c r="I43" s="9">
        <f t="shared" si="2"/>
        <v>74.88306235047116</v>
      </c>
    </row>
    <row r="44" spans="1:9" ht="69.75">
      <c r="A44" s="6">
        <v>41051400</v>
      </c>
      <c r="B44" s="7" t="s">
        <v>49</v>
      </c>
      <c r="C44" s="8"/>
      <c r="D44" s="8">
        <v>348070</v>
      </c>
      <c r="E44" s="8">
        <v>40631</v>
      </c>
      <c r="F44" s="8">
        <v>40631</v>
      </c>
      <c r="G44" s="9"/>
      <c r="H44" s="9">
        <f t="shared" si="1"/>
        <v>11.67322664981182</v>
      </c>
      <c r="I44" s="9">
        <f t="shared" si="2"/>
        <v>100</v>
      </c>
    </row>
    <row r="45" spans="1:9" ht="46.5">
      <c r="A45" s="6">
        <v>41051500</v>
      </c>
      <c r="B45" s="7" t="s">
        <v>44</v>
      </c>
      <c r="C45" s="8">
        <v>168000</v>
      </c>
      <c r="D45" s="8">
        <v>2796900</v>
      </c>
      <c r="E45" s="8">
        <v>2796900</v>
      </c>
      <c r="F45" s="8">
        <v>2796900</v>
      </c>
      <c r="G45" s="9">
        <f t="shared" si="0"/>
        <v>1664.8214285714284</v>
      </c>
      <c r="H45" s="9">
        <f t="shared" si="1"/>
        <v>100</v>
      </c>
      <c r="I45" s="9">
        <f t="shared" si="2"/>
        <v>100</v>
      </c>
    </row>
    <row r="46" spans="1:9" ht="69.75">
      <c r="A46" s="6">
        <v>41051700</v>
      </c>
      <c r="B46" s="7" t="s">
        <v>50</v>
      </c>
      <c r="C46" s="8"/>
      <c r="D46" s="8"/>
      <c r="E46" s="8"/>
      <c r="F46" s="8">
        <v>25721</v>
      </c>
      <c r="G46" s="9"/>
      <c r="H46" s="9"/>
      <c r="I46" s="9"/>
    </row>
    <row r="47" spans="1:9" ht="23.25">
      <c r="A47" s="6">
        <v>41053900</v>
      </c>
      <c r="B47" s="7" t="s">
        <v>35</v>
      </c>
      <c r="C47" s="8">
        <v>2040313</v>
      </c>
      <c r="D47" s="8">
        <v>3106592.03</v>
      </c>
      <c r="E47" s="8">
        <v>1788276.03</v>
      </c>
      <c r="F47" s="8">
        <v>1415077.65</v>
      </c>
      <c r="G47" s="9">
        <f t="shared" si="0"/>
        <v>69.35591009810749</v>
      </c>
      <c r="H47" s="9">
        <f t="shared" si="1"/>
        <v>45.55080410735491</v>
      </c>
      <c r="I47" s="9">
        <f t="shared" si="2"/>
        <v>79.13082914833902</v>
      </c>
    </row>
    <row r="48" spans="1:9" ht="69.75">
      <c r="A48" s="6">
        <v>41055000</v>
      </c>
      <c r="B48" s="7" t="s">
        <v>48</v>
      </c>
      <c r="C48" s="8"/>
      <c r="D48" s="8">
        <v>608200</v>
      </c>
      <c r="E48" s="8">
        <v>266000</v>
      </c>
      <c r="F48" s="8">
        <v>266000</v>
      </c>
      <c r="G48" s="9"/>
      <c r="H48" s="9">
        <f t="shared" si="1"/>
        <v>43.73561328510359</v>
      </c>
      <c r="I48" s="9">
        <f t="shared" si="2"/>
        <v>100</v>
      </c>
    </row>
    <row r="49" spans="1:9" ht="22.5">
      <c r="A49" s="11" t="s">
        <v>36</v>
      </c>
      <c r="B49" s="12"/>
      <c r="C49" s="13">
        <v>37170302</v>
      </c>
      <c r="D49" s="13">
        <v>37170302</v>
      </c>
      <c r="E49" s="13">
        <v>9927966</v>
      </c>
      <c r="F49" s="13">
        <v>9407682.4</v>
      </c>
      <c r="G49" s="10">
        <f>(F49/C49)*100</f>
        <v>25.30967437391281</v>
      </c>
      <c r="H49" s="10">
        <f>(F49/D49)*100</f>
        <v>25.30967437391281</v>
      </c>
      <c r="I49" s="10">
        <f>(F49/E49)*100</f>
        <v>94.75941396253775</v>
      </c>
    </row>
    <row r="50" spans="1:9" ht="22.5">
      <c r="A50" s="11" t="s">
        <v>37</v>
      </c>
      <c r="B50" s="12"/>
      <c r="C50" s="13">
        <v>67872997</v>
      </c>
      <c r="D50" s="13">
        <v>74750042.03</v>
      </c>
      <c r="E50" s="13">
        <v>28578876.03</v>
      </c>
      <c r="F50" s="13">
        <v>27523474.04</v>
      </c>
      <c r="G50" s="10">
        <f>(F50/C50)*100</f>
        <v>40.551434674381625</v>
      </c>
      <c r="H50" s="10">
        <f>(F50/D50)*100</f>
        <v>36.82068035353584</v>
      </c>
      <c r="I50" s="10">
        <f>(F50/E50)*100</f>
        <v>96.307055641754</v>
      </c>
    </row>
  </sheetData>
  <mergeCells count="1">
    <mergeCell ref="A2:I2"/>
  </mergeCells>
  <printOptions/>
  <pageMargins left="0.53" right="0.75" top="0.53" bottom="0.49" header="0.5" footer="0.5"/>
  <pageSetup horizontalDpi="600" verticalDpi="600" orientation="landscape" paperSize="9" scale="46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2020-06-01T11:03:55Z</cp:lastPrinted>
  <dcterms:created xsi:type="dcterms:W3CDTF">2020-02-03T13:01:14Z</dcterms:created>
  <dcterms:modified xsi:type="dcterms:W3CDTF">2020-06-01T11:04:13Z</dcterms:modified>
  <cp:category/>
  <cp:version/>
  <cp:contentType/>
  <cp:contentStatus/>
</cp:coreProperties>
</file>