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<sst xmlns="http://schemas.openxmlformats.org/spreadsheetml/2006/main" count="56" uniqueCount="54">
  <si>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</si>
  <si>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</si>
  <si>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</si>
  <si>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</si>
  <si>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</si>
  <si>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</si>
  <si>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</si>
  <si>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</si>
  <si>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</si>
  <si>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</si>
  <si>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</si>
  <si>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</si>
  <si>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</si>
  <si>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</si>
  <si>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</si>
  <si>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</si>
  <si>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</si>
  <si>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</si>
  <si>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</si>
  <si>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</si>
  <si>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</si>
  <si>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</si>
  <si>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</si>
  <si>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</si>
  <si>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</si>
  <si>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</si>
  <si>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</si>
  <si>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</si>
  <si>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</si>
  <si>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</si>
  <si>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</si>
  <si>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</si>
  <si>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</si>
  <si>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</si>
  <si>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</si>
  <si>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</si>
  <si>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</si>
  <si>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</si>
  <si>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</si>
  <si>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</si>
  <si>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</si>
  <si>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</si>
  <si>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</si>
  <si>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</si>
  <si>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</si>
  <si>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</si>
  <si>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</si>
  <si>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</si>
  <si>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</si>
  <si>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</si>
  <si>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</si>
  <si>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Аналіз виконання плану по доходах загального фонду районного бюджету станом на 01.08.2020 року</t>
  </si>
  <si>
    <t>Уточнений план на 7 місяців</t>
  </si>
  <si>
    <t>% виконання до уточненого плану на 7 місяців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</si>
</sst>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8" sqref="G48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  <col min="13" max="13" width="9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52</v>
      </c>
      <c r="F4" s="5" t="s">
        <v>40</v>
      </c>
      <c r="G4" s="5" t="s">
        <v>41</v>
      </c>
      <c r="H4" s="5" t="s">
        <v>42</v>
      </c>
      <c r="I4" s="5" t="s">
        <v>53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15277354</v>
      </c>
      <c r="F5" s="8">
        <v>13379859.4</v>
      </c>
      <c r="G5" s="9">
        <f aca="true" t="shared" si="0" ref="G5:G17">(F5/C5)*100</f>
        <v>36.37494523990779</v>
      </c>
      <c r="H5" s="9">
        <f aca="true" t="shared" si="1" ref="H5:H17">(F5/D5)*100</f>
        <v>36.37494523990779</v>
      </c>
      <c r="I5" s="9">
        <f aca="true" t="shared" si="2" ref="I5:I16">(F5/E5)*100</f>
        <v>87.57969082866052</v>
      </c>
    </row>
    <row r="6" spans="1:13" ht="46.5">
      <c r="A6" s="6">
        <v>11000000</v>
      </c>
      <c r="B6" s="7" t="s">
        <v>3</v>
      </c>
      <c r="C6" s="8">
        <v>36562953</v>
      </c>
      <c r="D6" s="8">
        <v>36562953</v>
      </c>
      <c r="E6" s="8">
        <v>15135559</v>
      </c>
      <c r="F6" s="8">
        <v>13238056.63</v>
      </c>
      <c r="G6" s="9">
        <f t="shared" si="0"/>
        <v>36.206202026406345</v>
      </c>
      <c r="H6" s="9">
        <f t="shared" si="1"/>
        <v>36.206202026406345</v>
      </c>
      <c r="I6" s="9">
        <f t="shared" si="2"/>
        <v>87.46328186491164</v>
      </c>
      <c r="M6" s="14"/>
    </row>
    <row r="7" spans="1:13" ht="23.25">
      <c r="A7" s="6">
        <v>11010000</v>
      </c>
      <c r="B7" s="7" t="s">
        <v>4</v>
      </c>
      <c r="C7" s="8">
        <v>36522953</v>
      </c>
      <c r="D7" s="8">
        <v>36522953</v>
      </c>
      <c r="E7" s="8">
        <v>15124559</v>
      </c>
      <c r="F7" s="8">
        <v>13203256.63</v>
      </c>
      <c r="G7" s="9">
        <f t="shared" si="0"/>
        <v>36.150572572814696</v>
      </c>
      <c r="H7" s="9">
        <f t="shared" si="1"/>
        <v>36.150572572814696</v>
      </c>
      <c r="I7" s="9">
        <f t="shared" si="2"/>
        <v>87.29680402582318</v>
      </c>
      <c r="M7" s="14"/>
    </row>
    <row r="8" spans="1:13" ht="46.5">
      <c r="A8" s="6">
        <v>11010100</v>
      </c>
      <c r="B8" s="7" t="s">
        <v>5</v>
      </c>
      <c r="C8" s="8">
        <v>24439088</v>
      </c>
      <c r="D8" s="8">
        <v>24439088</v>
      </c>
      <c r="E8" s="8">
        <v>12562948</v>
      </c>
      <c r="F8" s="8">
        <v>11337682.48</v>
      </c>
      <c r="G8" s="9">
        <f t="shared" si="0"/>
        <v>46.39159399074139</v>
      </c>
      <c r="H8" s="9">
        <f t="shared" si="1"/>
        <v>46.39159399074139</v>
      </c>
      <c r="I8" s="9">
        <f t="shared" si="2"/>
        <v>90.24699043568437</v>
      </c>
      <c r="M8" s="14"/>
    </row>
    <row r="9" spans="1:13" ht="46.5">
      <c r="A9" s="6">
        <v>11010400</v>
      </c>
      <c r="B9" s="7" t="s">
        <v>6</v>
      </c>
      <c r="C9" s="8">
        <v>12076697</v>
      </c>
      <c r="D9" s="8">
        <v>12076697</v>
      </c>
      <c r="E9" s="8">
        <v>2554443</v>
      </c>
      <c r="F9" s="8">
        <v>1812565.71</v>
      </c>
      <c r="G9" s="9">
        <f t="shared" si="0"/>
        <v>15.008786839646634</v>
      </c>
      <c r="H9" s="9">
        <f t="shared" si="1"/>
        <v>15.008786839646634</v>
      </c>
      <c r="I9" s="9">
        <f t="shared" si="2"/>
        <v>70.95737544349198</v>
      </c>
      <c r="M9" s="14"/>
    </row>
    <row r="10" spans="1:13" ht="46.5">
      <c r="A10" s="6">
        <v>11010500</v>
      </c>
      <c r="B10" s="7" t="s">
        <v>7</v>
      </c>
      <c r="C10" s="8">
        <v>7168</v>
      </c>
      <c r="D10" s="8">
        <v>7168</v>
      </c>
      <c r="E10" s="8">
        <v>7168</v>
      </c>
      <c r="F10" s="8">
        <v>53008.44</v>
      </c>
      <c r="G10" s="9">
        <f t="shared" si="0"/>
        <v>739.5150669642858</v>
      </c>
      <c r="H10" s="9">
        <f t="shared" si="1"/>
        <v>739.5150669642858</v>
      </c>
      <c r="I10" s="9">
        <f t="shared" si="2"/>
        <v>739.5150669642858</v>
      </c>
      <c r="M10" s="14"/>
    </row>
    <row r="11" spans="1:13" ht="23.25">
      <c r="A11" s="6">
        <v>11020000</v>
      </c>
      <c r="B11" s="7" t="s">
        <v>8</v>
      </c>
      <c r="C11" s="8">
        <v>40000</v>
      </c>
      <c r="D11" s="8">
        <v>40000</v>
      </c>
      <c r="E11" s="8">
        <v>11000</v>
      </c>
      <c r="F11" s="8">
        <v>34800</v>
      </c>
      <c r="G11" s="9">
        <f t="shared" si="0"/>
        <v>87</v>
      </c>
      <c r="H11" s="9">
        <f t="shared" si="1"/>
        <v>87</v>
      </c>
      <c r="I11" s="9">
        <f t="shared" si="2"/>
        <v>316.3636363636364</v>
      </c>
      <c r="M11" s="14"/>
    </row>
    <row r="12" spans="1:13" ht="24" customHeight="1">
      <c r="A12" s="6">
        <v>11020200</v>
      </c>
      <c r="B12" s="7" t="s">
        <v>9</v>
      </c>
      <c r="C12" s="8">
        <v>40000</v>
      </c>
      <c r="D12" s="8">
        <v>40000</v>
      </c>
      <c r="E12" s="8">
        <v>11000</v>
      </c>
      <c r="F12" s="8">
        <v>34800</v>
      </c>
      <c r="G12" s="9">
        <f t="shared" si="0"/>
        <v>87</v>
      </c>
      <c r="H12" s="9">
        <f t="shared" si="1"/>
        <v>87</v>
      </c>
      <c r="I12" s="9">
        <f t="shared" si="2"/>
        <v>316.3636363636364</v>
      </c>
      <c r="M12" s="14"/>
    </row>
    <row r="13" spans="1:13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141795</v>
      </c>
      <c r="F13" s="8">
        <v>141802.77</v>
      </c>
      <c r="G13" s="9">
        <f t="shared" si="0"/>
        <v>64.3911207378043</v>
      </c>
      <c r="H13" s="9">
        <f t="shared" si="1"/>
        <v>64.3911207378043</v>
      </c>
      <c r="I13" s="9">
        <f t="shared" si="2"/>
        <v>100.00547974188088</v>
      </c>
      <c r="M13" s="14"/>
    </row>
    <row r="14" spans="1:13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141795</v>
      </c>
      <c r="F14" s="8">
        <v>141802.77</v>
      </c>
      <c r="G14" s="9">
        <f t="shared" si="0"/>
        <v>64.3911207378043</v>
      </c>
      <c r="H14" s="9">
        <f t="shared" si="1"/>
        <v>64.3911207378043</v>
      </c>
      <c r="I14" s="9">
        <f t="shared" si="2"/>
        <v>100.00547974188088</v>
      </c>
      <c r="M14" s="14"/>
    </row>
    <row r="15" spans="1:13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141795</v>
      </c>
      <c r="F15" s="8">
        <v>141802.77</v>
      </c>
      <c r="G15" s="9">
        <f t="shared" si="0"/>
        <v>64.3911207378043</v>
      </c>
      <c r="H15" s="9">
        <f t="shared" si="1"/>
        <v>64.3911207378043</v>
      </c>
      <c r="I15" s="9">
        <f t="shared" si="2"/>
        <v>100.00547974188088</v>
      </c>
      <c r="M15" s="14"/>
    </row>
    <row r="16" spans="1:13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216498</v>
      </c>
      <c r="F16" s="8">
        <v>248707.88</v>
      </c>
      <c r="G16" s="9">
        <f t="shared" si="0"/>
        <v>64.2443532888347</v>
      </c>
      <c r="H16" s="9">
        <f t="shared" si="1"/>
        <v>64.2443532888347</v>
      </c>
      <c r="I16" s="9">
        <f t="shared" si="2"/>
        <v>114.87768016332716</v>
      </c>
      <c r="M16" s="14"/>
    </row>
    <row r="17" spans="1:13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9">
        <f aca="true" t="shared" si="3" ref="G17:G48">(F17/C17)*100</f>
        <v>8.5</v>
      </c>
      <c r="H17" s="9">
        <f aca="true" t="shared" si="4" ref="H17:H48">(F17/D17)*100</f>
        <v>8.5</v>
      </c>
      <c r="I17" s="9"/>
      <c r="M17" s="14"/>
    </row>
    <row r="18" spans="1:13" ht="93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9"/>
      <c r="H18" s="9"/>
      <c r="I18" s="9"/>
      <c r="M18" s="14"/>
    </row>
    <row r="19" spans="1:13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9"/>
      <c r="H19" s="9"/>
      <c r="I19" s="9"/>
      <c r="M19" s="14"/>
    </row>
    <row r="20" spans="1:13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9"/>
      <c r="H20" s="9"/>
      <c r="I20" s="9"/>
      <c r="M20" s="14"/>
    </row>
    <row r="21" spans="1:13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9"/>
      <c r="H21" s="9"/>
      <c r="I21" s="9"/>
      <c r="M21" s="14"/>
    </row>
    <row r="22" spans="1:13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212798</v>
      </c>
      <c r="F22" s="8">
        <v>243291.05</v>
      </c>
      <c r="G22" s="9">
        <f t="shared" si="3"/>
        <v>73.29809893950349</v>
      </c>
      <c r="H22" s="9">
        <f t="shared" si="4"/>
        <v>73.29809893950349</v>
      </c>
      <c r="I22" s="9">
        <f aca="true" t="shared" si="5" ref="I17:I48">(F22/E22)*100</f>
        <v>114.32957546593482</v>
      </c>
      <c r="M22" s="14"/>
    </row>
    <row r="23" spans="1:13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212798</v>
      </c>
      <c r="F23" s="8">
        <v>238432.85</v>
      </c>
      <c r="G23" s="9">
        <f t="shared" si="3"/>
        <v>71.83443299590263</v>
      </c>
      <c r="H23" s="9">
        <f t="shared" si="4"/>
        <v>71.83443299590263</v>
      </c>
      <c r="I23" s="9">
        <f t="shared" si="5"/>
        <v>112.04656528726773</v>
      </c>
      <c r="M23" s="14"/>
    </row>
    <row r="24" spans="1:13" ht="46.5">
      <c r="A24" s="6">
        <v>22010300</v>
      </c>
      <c r="B24" s="7" t="s">
        <v>20</v>
      </c>
      <c r="C24" s="8">
        <v>33914</v>
      </c>
      <c r="D24" s="8">
        <v>33914</v>
      </c>
      <c r="E24" s="8">
        <v>17570</v>
      </c>
      <c r="F24" s="8">
        <v>20550</v>
      </c>
      <c r="G24" s="9">
        <f t="shared" si="3"/>
        <v>60.59444477207053</v>
      </c>
      <c r="H24" s="9">
        <f t="shared" si="4"/>
        <v>60.59444477207053</v>
      </c>
      <c r="I24" s="9">
        <f t="shared" si="5"/>
        <v>116.96072851451338</v>
      </c>
      <c r="M24" s="14"/>
    </row>
    <row r="25" spans="1:13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51929</v>
      </c>
      <c r="F25" s="8">
        <v>63333.85</v>
      </c>
      <c r="G25" s="9">
        <f t="shared" si="3"/>
        <v>61.7842997619698</v>
      </c>
      <c r="H25" s="9">
        <f t="shared" si="4"/>
        <v>61.7842997619698</v>
      </c>
      <c r="I25" s="9">
        <f t="shared" si="5"/>
        <v>121.96239095688344</v>
      </c>
      <c r="M25" s="14"/>
    </row>
    <row r="26" spans="1:13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143299</v>
      </c>
      <c r="F26" s="8">
        <v>154549</v>
      </c>
      <c r="G26" s="9">
        <f t="shared" si="3"/>
        <v>79.05400566757717</v>
      </c>
      <c r="H26" s="9">
        <f t="shared" si="4"/>
        <v>79.05400566757717</v>
      </c>
      <c r="I26" s="9">
        <f t="shared" si="5"/>
        <v>107.85071773006092</v>
      </c>
      <c r="M26" s="14"/>
    </row>
    <row r="27" spans="1:13" ht="46.5">
      <c r="A27" s="6">
        <v>22080000</v>
      </c>
      <c r="B27" s="7" t="s">
        <v>46</v>
      </c>
      <c r="C27" s="8"/>
      <c r="D27" s="8"/>
      <c r="E27" s="8"/>
      <c r="F27" s="8">
        <v>4858.2</v>
      </c>
      <c r="G27" s="9"/>
      <c r="H27" s="9"/>
      <c r="I27" s="9"/>
      <c r="M27" s="14"/>
    </row>
    <row r="28" spans="1:13" ht="46.5">
      <c r="A28" s="6">
        <v>22080400</v>
      </c>
      <c r="B28" s="7" t="s">
        <v>47</v>
      </c>
      <c r="C28" s="8"/>
      <c r="D28" s="8"/>
      <c r="E28" s="8"/>
      <c r="F28" s="8">
        <v>4858.2</v>
      </c>
      <c r="G28" s="9"/>
      <c r="H28" s="9"/>
      <c r="I28" s="9"/>
      <c r="M28" s="14"/>
    </row>
    <row r="29" spans="1:13" ht="23.25">
      <c r="A29" s="6">
        <v>24000000</v>
      </c>
      <c r="B29" s="7" t="s">
        <v>23</v>
      </c>
      <c r="C29" s="8">
        <v>35208</v>
      </c>
      <c r="D29" s="8">
        <v>35208</v>
      </c>
      <c r="E29" s="8">
        <v>3700</v>
      </c>
      <c r="F29" s="8">
        <v>3716.83</v>
      </c>
      <c r="G29" s="9">
        <f t="shared" si="3"/>
        <v>10.556776868893433</v>
      </c>
      <c r="H29" s="9">
        <f t="shared" si="4"/>
        <v>10.556776868893433</v>
      </c>
      <c r="I29" s="9">
        <f t="shared" si="5"/>
        <v>100.45486486486486</v>
      </c>
      <c r="M29" s="14"/>
    </row>
    <row r="30" spans="1:13" ht="23.25">
      <c r="A30" s="6">
        <v>24060000</v>
      </c>
      <c r="B30" s="7" t="s">
        <v>16</v>
      </c>
      <c r="C30" s="8">
        <v>35208</v>
      </c>
      <c r="D30" s="8">
        <v>35208</v>
      </c>
      <c r="E30" s="8">
        <v>3700</v>
      </c>
      <c r="F30" s="8">
        <v>3716.83</v>
      </c>
      <c r="G30" s="9">
        <f t="shared" si="3"/>
        <v>10.556776868893433</v>
      </c>
      <c r="H30" s="9">
        <f t="shared" si="4"/>
        <v>10.556776868893433</v>
      </c>
      <c r="I30" s="9">
        <f t="shared" si="5"/>
        <v>100.45486486486486</v>
      </c>
      <c r="M30" s="14"/>
    </row>
    <row r="31" spans="1:13" ht="23.25">
      <c r="A31" s="6">
        <v>24060300</v>
      </c>
      <c r="B31" s="7" t="s">
        <v>16</v>
      </c>
      <c r="C31" s="8">
        <v>35208</v>
      </c>
      <c r="D31" s="8">
        <v>35208</v>
      </c>
      <c r="E31" s="8">
        <v>3700</v>
      </c>
      <c r="F31" s="8">
        <v>3716.83</v>
      </c>
      <c r="G31" s="9">
        <f t="shared" si="3"/>
        <v>10.556776868893433</v>
      </c>
      <c r="H31" s="9">
        <f t="shared" si="4"/>
        <v>10.556776868893433</v>
      </c>
      <c r="I31" s="9">
        <f t="shared" si="5"/>
        <v>100.45486486486486</v>
      </c>
      <c r="M31" s="14"/>
    </row>
    <row r="32" spans="1:13" ht="23.25">
      <c r="A32" s="6">
        <v>40000000</v>
      </c>
      <c r="B32" s="7" t="s">
        <v>24</v>
      </c>
      <c r="C32" s="8">
        <v>30702695</v>
      </c>
      <c r="D32" s="8">
        <v>37749534.03</v>
      </c>
      <c r="E32" s="8">
        <v>26310863.03</v>
      </c>
      <c r="F32" s="8">
        <v>25512445.75</v>
      </c>
      <c r="G32" s="9">
        <f t="shared" si="3"/>
        <v>83.09513464534628</v>
      </c>
      <c r="H32" s="9">
        <f t="shared" si="4"/>
        <v>67.58347197007771</v>
      </c>
      <c r="I32" s="9">
        <f t="shared" si="5"/>
        <v>96.96544625279058</v>
      </c>
      <c r="M32" s="14"/>
    </row>
    <row r="33" spans="1:13" ht="23.25">
      <c r="A33" s="6">
        <v>41000000</v>
      </c>
      <c r="B33" s="7" t="s">
        <v>25</v>
      </c>
      <c r="C33" s="8">
        <v>30702695</v>
      </c>
      <c r="D33" s="8">
        <v>37749534.03</v>
      </c>
      <c r="E33" s="8">
        <v>26310863.03</v>
      </c>
      <c r="F33" s="8">
        <v>25512445.75</v>
      </c>
      <c r="G33" s="9">
        <f t="shared" si="3"/>
        <v>83.09513464534628</v>
      </c>
      <c r="H33" s="9">
        <f t="shared" si="4"/>
        <v>67.58347197007771</v>
      </c>
      <c r="I33" s="9">
        <f t="shared" si="5"/>
        <v>96.96544625279058</v>
      </c>
      <c r="M33" s="14"/>
    </row>
    <row r="34" spans="1:13" ht="23.25">
      <c r="A34" s="6">
        <v>41020000</v>
      </c>
      <c r="B34" s="7" t="s">
        <v>26</v>
      </c>
      <c r="C34" s="8">
        <v>8000</v>
      </c>
      <c r="D34" s="8">
        <v>8000</v>
      </c>
      <c r="E34" s="8">
        <v>4900</v>
      </c>
      <c r="F34" s="8">
        <v>4900</v>
      </c>
      <c r="G34" s="9">
        <f t="shared" si="3"/>
        <v>61.25000000000001</v>
      </c>
      <c r="H34" s="9">
        <f t="shared" si="4"/>
        <v>61.25000000000001</v>
      </c>
      <c r="I34" s="9">
        <f t="shared" si="5"/>
        <v>100</v>
      </c>
      <c r="M34" s="14"/>
    </row>
    <row r="35" spans="1:13" ht="23.25">
      <c r="A35" s="6">
        <v>41020100</v>
      </c>
      <c r="B35" s="7" t="s">
        <v>27</v>
      </c>
      <c r="C35" s="8">
        <v>8000</v>
      </c>
      <c r="D35" s="8">
        <v>8000</v>
      </c>
      <c r="E35" s="8">
        <v>4900</v>
      </c>
      <c r="F35" s="8">
        <v>4900</v>
      </c>
      <c r="G35" s="9">
        <f t="shared" si="3"/>
        <v>61.25000000000001</v>
      </c>
      <c r="H35" s="9">
        <f t="shared" si="4"/>
        <v>61.25000000000001</v>
      </c>
      <c r="I35" s="9">
        <f t="shared" si="5"/>
        <v>100</v>
      </c>
      <c r="M35" s="14"/>
    </row>
    <row r="36" spans="1:13" ht="23.25">
      <c r="A36" s="6">
        <v>41030000</v>
      </c>
      <c r="B36" s="7" t="s">
        <v>28</v>
      </c>
      <c r="C36" s="8">
        <v>24592300</v>
      </c>
      <c r="D36" s="8">
        <v>25027000</v>
      </c>
      <c r="E36" s="8">
        <v>16400900</v>
      </c>
      <c r="F36" s="8">
        <v>16400900</v>
      </c>
      <c r="G36" s="9">
        <f t="shared" si="3"/>
        <v>66.69120009108542</v>
      </c>
      <c r="H36" s="9">
        <f t="shared" si="4"/>
        <v>65.53282454948656</v>
      </c>
      <c r="I36" s="9">
        <f t="shared" si="5"/>
        <v>100</v>
      </c>
      <c r="M36" s="14"/>
    </row>
    <row r="37" spans="1:13" ht="23.25">
      <c r="A37" s="6">
        <v>41033900</v>
      </c>
      <c r="B37" s="7" t="s">
        <v>29</v>
      </c>
      <c r="C37" s="8">
        <v>22619500</v>
      </c>
      <c r="D37" s="8">
        <v>23054200</v>
      </c>
      <c r="E37" s="8">
        <v>14428100</v>
      </c>
      <c r="F37" s="8">
        <v>14428100</v>
      </c>
      <c r="G37" s="9">
        <f t="shared" si="3"/>
        <v>63.78611375140918</v>
      </c>
      <c r="H37" s="9">
        <f t="shared" si="4"/>
        <v>62.58339044512496</v>
      </c>
      <c r="I37" s="9">
        <f t="shared" si="5"/>
        <v>100</v>
      </c>
      <c r="M37" s="14"/>
    </row>
    <row r="38" spans="1:13" ht="23.25">
      <c r="A38" s="6">
        <v>41034200</v>
      </c>
      <c r="B38" s="7" t="s">
        <v>30</v>
      </c>
      <c r="C38" s="8">
        <v>1972800</v>
      </c>
      <c r="D38" s="8">
        <v>1972800</v>
      </c>
      <c r="E38" s="8">
        <v>1972800</v>
      </c>
      <c r="F38" s="8">
        <v>1972800</v>
      </c>
      <c r="G38" s="9">
        <f t="shared" si="3"/>
        <v>100</v>
      </c>
      <c r="H38" s="9">
        <f t="shared" si="4"/>
        <v>100</v>
      </c>
      <c r="I38" s="9">
        <f t="shared" si="5"/>
        <v>100</v>
      </c>
      <c r="M38" s="14"/>
    </row>
    <row r="39" spans="1:13" ht="23.25">
      <c r="A39" s="6">
        <v>41040000</v>
      </c>
      <c r="B39" s="7" t="s">
        <v>31</v>
      </c>
      <c r="C39" s="8">
        <v>2657782</v>
      </c>
      <c r="D39" s="8">
        <v>2657782</v>
      </c>
      <c r="E39" s="8">
        <v>1550500</v>
      </c>
      <c r="F39" s="8">
        <v>1550500</v>
      </c>
      <c r="G39" s="9">
        <f t="shared" si="3"/>
        <v>58.33811802472889</v>
      </c>
      <c r="H39" s="9">
        <f t="shared" si="4"/>
        <v>58.33811802472889</v>
      </c>
      <c r="I39" s="9">
        <f t="shared" si="5"/>
        <v>100</v>
      </c>
      <c r="M39" s="14"/>
    </row>
    <row r="40" spans="1:13" ht="69.75">
      <c r="A40" s="6">
        <v>41040200</v>
      </c>
      <c r="B40" s="7" t="s">
        <v>32</v>
      </c>
      <c r="C40" s="8">
        <v>2657782</v>
      </c>
      <c r="D40" s="8">
        <v>2657782</v>
      </c>
      <c r="E40" s="8">
        <v>1550500</v>
      </c>
      <c r="F40" s="8">
        <v>1550500</v>
      </c>
      <c r="G40" s="9">
        <f t="shared" si="3"/>
        <v>58.33811802472889</v>
      </c>
      <c r="H40" s="9">
        <f t="shared" si="4"/>
        <v>58.33811802472889</v>
      </c>
      <c r="I40" s="9">
        <f t="shared" si="5"/>
        <v>100</v>
      </c>
      <c r="M40" s="14"/>
    </row>
    <row r="41" spans="1:13" ht="23.25">
      <c r="A41" s="6">
        <v>41050000</v>
      </c>
      <c r="B41" s="7" t="s">
        <v>33</v>
      </c>
      <c r="C41" s="8">
        <v>3444613</v>
      </c>
      <c r="D41" s="8">
        <v>10056752.030000001</v>
      </c>
      <c r="E41" s="8">
        <v>8354563.03</v>
      </c>
      <c r="F41" s="8">
        <v>7556145.75</v>
      </c>
      <c r="G41" s="9">
        <f t="shared" si="3"/>
        <v>219.36123883873168</v>
      </c>
      <c r="H41" s="9">
        <f t="shared" si="4"/>
        <v>75.13505083410115</v>
      </c>
      <c r="I41" s="9">
        <f t="shared" si="5"/>
        <v>90.44333884210339</v>
      </c>
      <c r="M41" s="14"/>
    </row>
    <row r="42" spans="1:13" ht="46.5">
      <c r="A42" s="6">
        <v>41051000</v>
      </c>
      <c r="B42" s="7" t="s">
        <v>34</v>
      </c>
      <c r="C42" s="8">
        <v>1236300</v>
      </c>
      <c r="D42" s="8">
        <v>2853075</v>
      </c>
      <c r="E42" s="8">
        <v>2391937</v>
      </c>
      <c r="F42" s="8">
        <v>2143628.55</v>
      </c>
      <c r="G42" s="9">
        <f t="shared" si="3"/>
        <v>173.3906454743994</v>
      </c>
      <c r="H42" s="9">
        <f t="shared" si="4"/>
        <v>75.13397124155516</v>
      </c>
      <c r="I42" s="9">
        <f t="shared" si="5"/>
        <v>89.61893854227765</v>
      </c>
      <c r="M42" s="14"/>
    </row>
    <row r="43" spans="1:13" ht="69.75">
      <c r="A43" s="6">
        <v>41051200</v>
      </c>
      <c r="B43" s="7" t="s">
        <v>45</v>
      </c>
      <c r="C43" s="8"/>
      <c r="D43" s="8">
        <v>148400</v>
      </c>
      <c r="E43" s="8">
        <v>84104</v>
      </c>
      <c r="F43" s="8">
        <v>84104</v>
      </c>
      <c r="G43" s="9"/>
      <c r="H43" s="9">
        <f t="shared" si="4"/>
        <v>56.67385444743935</v>
      </c>
      <c r="I43" s="9">
        <f t="shared" si="5"/>
        <v>100</v>
      </c>
      <c r="M43" s="14"/>
    </row>
    <row r="44" spans="1:13" ht="69.75">
      <c r="A44" s="6">
        <v>41051400</v>
      </c>
      <c r="B44" s="7" t="s">
        <v>49</v>
      </c>
      <c r="C44" s="8"/>
      <c r="D44" s="8">
        <v>345060</v>
      </c>
      <c r="E44" s="8">
        <v>167749</v>
      </c>
      <c r="F44" s="8">
        <v>167749</v>
      </c>
      <c r="G44" s="9"/>
      <c r="H44" s="9">
        <f t="shared" si="4"/>
        <v>48.6144438648351</v>
      </c>
      <c r="I44" s="9">
        <f t="shared" si="5"/>
        <v>100</v>
      </c>
      <c r="M44" s="14"/>
    </row>
    <row r="45" spans="1:13" ht="46.5">
      <c r="A45" s="6">
        <v>41051500</v>
      </c>
      <c r="B45" s="7" t="s">
        <v>44</v>
      </c>
      <c r="C45" s="8">
        <v>168000</v>
      </c>
      <c r="D45" s="8">
        <v>2796900</v>
      </c>
      <c r="E45" s="8">
        <v>2796900</v>
      </c>
      <c r="F45" s="8">
        <v>2796900</v>
      </c>
      <c r="G45" s="9">
        <f t="shared" si="3"/>
        <v>1664.8214285714284</v>
      </c>
      <c r="H45" s="9">
        <f t="shared" si="4"/>
        <v>100</v>
      </c>
      <c r="I45" s="9">
        <f t="shared" si="5"/>
        <v>100</v>
      </c>
      <c r="M45" s="14"/>
    </row>
    <row r="46" spans="1:13" ht="69.75">
      <c r="A46" s="6">
        <v>41051700</v>
      </c>
      <c r="B46" s="7" t="s">
        <v>50</v>
      </c>
      <c r="C46" s="8"/>
      <c r="D46" s="8">
        <v>25721</v>
      </c>
      <c r="E46" s="8">
        <v>25721</v>
      </c>
      <c r="F46" s="8">
        <v>25721</v>
      </c>
      <c r="G46" s="9"/>
      <c r="H46" s="9">
        <f t="shared" si="4"/>
        <v>100</v>
      </c>
      <c r="I46" s="9">
        <f t="shared" si="5"/>
        <v>100</v>
      </c>
      <c r="M46" s="14"/>
    </row>
    <row r="47" spans="1:13" ht="23.25">
      <c r="A47" s="6">
        <v>41053900</v>
      </c>
      <c r="B47" s="7" t="s">
        <v>35</v>
      </c>
      <c r="C47" s="8">
        <v>2040313</v>
      </c>
      <c r="D47" s="8">
        <v>3279396.03</v>
      </c>
      <c r="E47" s="8">
        <v>2451152.03</v>
      </c>
      <c r="F47" s="8">
        <v>1901043.2</v>
      </c>
      <c r="G47" s="9">
        <f t="shared" si="3"/>
        <v>93.17409632737721</v>
      </c>
      <c r="H47" s="9">
        <f t="shared" si="4"/>
        <v>57.969308452203016</v>
      </c>
      <c r="I47" s="9">
        <f t="shared" si="5"/>
        <v>77.55713137059067</v>
      </c>
      <c r="M47" s="14"/>
    </row>
    <row r="48" spans="1:13" ht="69.75">
      <c r="A48" s="6">
        <v>41055000</v>
      </c>
      <c r="B48" s="7" t="s">
        <v>48</v>
      </c>
      <c r="C48" s="8"/>
      <c r="D48" s="8">
        <v>608200</v>
      </c>
      <c r="E48" s="8">
        <v>437000</v>
      </c>
      <c r="F48" s="8">
        <v>437000</v>
      </c>
      <c r="G48" s="9"/>
      <c r="H48" s="9">
        <f t="shared" si="4"/>
        <v>71.85136468267017</v>
      </c>
      <c r="I48" s="9">
        <f t="shared" si="5"/>
        <v>100</v>
      </c>
      <c r="M48" s="14"/>
    </row>
    <row r="49" spans="1:13" ht="22.5">
      <c r="A49" s="11" t="s">
        <v>36</v>
      </c>
      <c r="B49" s="12"/>
      <c r="C49" s="13">
        <v>37170302</v>
      </c>
      <c r="D49" s="13">
        <v>37170302</v>
      </c>
      <c r="E49" s="13">
        <v>15493852</v>
      </c>
      <c r="F49" s="13">
        <v>13628567.280000001</v>
      </c>
      <c r="G49" s="10">
        <f>(F49/C49)*100</f>
        <v>36.66520460339548</v>
      </c>
      <c r="H49" s="10">
        <f>(F49/D49)*100</f>
        <v>36.66520460339548</v>
      </c>
      <c r="I49" s="10">
        <f>(F49/E49)*100</f>
        <v>87.96112987267468</v>
      </c>
      <c r="M49" s="14"/>
    </row>
    <row r="50" spans="1:13" ht="22.5">
      <c r="A50" s="11" t="s">
        <v>37</v>
      </c>
      <c r="B50" s="12"/>
      <c r="C50" s="13">
        <v>67872997</v>
      </c>
      <c r="D50" s="13">
        <v>74919836.03</v>
      </c>
      <c r="E50" s="13">
        <v>41804715.03</v>
      </c>
      <c r="F50" s="13">
        <v>39141013.03</v>
      </c>
      <c r="G50" s="10">
        <f>(F50/C50)*100</f>
        <v>57.66801933027946</v>
      </c>
      <c r="H50" s="10">
        <f>(F50/D50)*100</f>
        <v>52.24385837460568</v>
      </c>
      <c r="I50" s="10">
        <f>(F50/E50)*100</f>
        <v>93.62822591162632</v>
      </c>
      <c r="M50" s="14"/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2020-08-03T08:00:22Z</cp:lastPrinted>
  <dcterms:created xsi:type="dcterms:W3CDTF">2020-02-03T13:01:14Z</dcterms:created>
  <dcterms:modified xsi:type="dcterms:W3CDTF">2020-08-03T08:06:25Z</dcterms:modified>
  <cp:category/>
  <cp:version/>
  <cp:contentType/>
  <cp:contentStatus/>
</cp:coreProperties>
</file>