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7320"/>
  </bookViews>
  <sheets>
    <sheet name="Лист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/>
  <c r="F14"/>
  <c r="D15" l="1"/>
  <c r="E9"/>
  <c r="F10"/>
  <c r="E8" l="1"/>
  <c r="F8" s="1"/>
  <c r="F9" l="1"/>
  <c r="E7" l="1"/>
  <c r="E11" l="1"/>
  <c r="E15" s="1"/>
  <c r="F11" l="1"/>
  <c r="F7" l="1"/>
  <c r="F15" s="1"/>
</calcChain>
</file>

<file path=xl/sharedStrings.xml><?xml version="1.0" encoding="utf-8"?>
<sst xmlns="http://schemas.openxmlformats.org/spreadsheetml/2006/main" count="25" uniqueCount="25">
  <si>
    <t>№ п/п</t>
  </si>
  <si>
    <t>Назва установи</t>
  </si>
  <si>
    <t>Назва об’єкта (заходу)</t>
  </si>
  <si>
    <t>Обсяг коштів за рахунок субвенції з державного бюджету, гривень</t>
  </si>
  <si>
    <t>Співфінансування, гривень</t>
  </si>
  <si>
    <t>Всього, гривень</t>
  </si>
  <si>
    <t>Разом</t>
  </si>
  <si>
    <t>Відділ освіти райдержадміністрації</t>
  </si>
  <si>
    <t>КНП „Томашпільська  центральна районна лікарня”</t>
  </si>
  <si>
    <t>Олександрівська сільська рада</t>
  </si>
  <si>
    <t>На соціально економічний розвиток території. (Створення навчально - тренувального комплексу військово - спортивного, патріотичного виховання )</t>
  </si>
  <si>
    <t xml:space="preserve">Капітальний ремонт покрівлі будівлі Липівської загальноосвітньої школи І-ІІІ ст. </t>
  </si>
  <si>
    <t>Перелік об’єктів, що фінансуватимуться  за рахунок  субвенції з державного бюджету місцевим бюджетам на здійснення заходів щодо соціально-економічного розвитку окремих територій, у Томашпільському районі</t>
  </si>
  <si>
    <t>Для придбання медичного обладнання</t>
  </si>
  <si>
    <t>Гнатківська сільська рада</t>
  </si>
  <si>
    <t>На соціально економічний розвиток території. (Ремонт системи опалення Гатківського дошкільного навчального закладу "Колосочок" )</t>
  </si>
  <si>
    <t>Капітальний ремонт приміщення інклюзивно – ресурсного центру</t>
  </si>
  <si>
    <t xml:space="preserve">Придбання мультимедійного обладнання для Вилянської загальноосвітньої школи І-ІІ ст. </t>
  </si>
  <si>
    <t>-</t>
  </si>
  <si>
    <t>Томашпільська районна рада</t>
  </si>
  <si>
    <t>Проведення робіт по реконструкції приміщення міні-цеху з переробки молока с.Антонівка</t>
  </si>
  <si>
    <t>На соціально економічний розвиток Вапнярської об"єднаної  територіальної громади (Здійснення капітальних видатків для придбання оргтехніки)</t>
  </si>
  <si>
    <t>Вапнярська селищна об"єднана територіальна громада</t>
  </si>
  <si>
    <t>_________________________________________</t>
  </si>
  <si>
    <t>ЗАТВЕРДЖЕНО
Розпорядження    голови    районної
державної   адміністрації
від 13 червня 2019 р. №118</t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</si>
</sst>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6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9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0" xfId="0" applyAlignment="1">
      <alignment horizontal="left" wrapText="1"/>
    </xf>
    <xf numFmtId="164" fontId="0" fillId="0" borderId="0" xfId="1" applyFont="1" applyAlignment="1">
      <alignment horizontal="center"/>
    </xf>
    <xf numFmtId="164" fontId="0" fillId="0" borderId="0" xfId="0" applyNumberFormat="1"/>
    <xf numFmtId="164" fontId="4" fillId="0" borderId="0" xfId="1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1"/>
  <sheetViews>
    <sheetView tabSelected="1" zoomScale="59" zoomScaleNormal="59" workbookViewId="0">
      <selection activeCell="I8" sqref="I8"/>
    </sheetView>
  </sheetViews>
  <sheetFormatPr defaultRowHeight="15"/>
  <cols>
    <col min="1" max="1" width="4.85546875" customWidth="1"/>
    <col min="2" max="2" width="25.85546875" customWidth="1"/>
    <col min="3" max="3" width="41.5703125" customWidth="1"/>
    <col min="4" max="4" width="28" customWidth="1"/>
    <col min="5" max="5" width="24" customWidth="1"/>
    <col min="6" max="6" width="18.85546875" customWidth="1"/>
    <col min="7" max="7" width="15.28515625" bestFit="1" customWidth="1"/>
  </cols>
  <sheetData>
    <row r="1" spans="1:8" ht="34.5" customHeight="1">
      <c r="E1" s="14" t="s">
        <v>24</v>
      </c>
      <c r="F1" s="14"/>
    </row>
    <row r="2" spans="1:8" ht="29.25" customHeight="1">
      <c r="E2" s="14"/>
      <c r="F2" s="14"/>
    </row>
    <row r="3" spans="1:8" ht="29.25" customHeight="1">
      <c r="E3" s="2"/>
      <c r="F3" s="2"/>
    </row>
    <row r="4" spans="1:8" ht="43.5" customHeight="1">
      <c r="A4" s="13" t="s">
        <v>12</v>
      </c>
      <c r="B4" s="13"/>
      <c r="C4" s="13"/>
      <c r="D4" s="13"/>
      <c r="E4" s="13"/>
      <c r="F4" s="13"/>
    </row>
    <row r="5" spans="1:8" ht="15.75" thickBot="1"/>
    <row r="6" spans="1:8" ht="77.25" customHeight="1" thickBot="1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</row>
    <row r="7" spans="1:8" ht="76.5" customHeight="1" thickBot="1">
      <c r="A7" s="6">
        <v>1</v>
      </c>
      <c r="B7" s="1" t="s">
        <v>8</v>
      </c>
      <c r="C7" s="1" t="s">
        <v>13</v>
      </c>
      <c r="D7" s="7">
        <v>800000</v>
      </c>
      <c r="E7" s="7">
        <f>D7*3%</f>
        <v>24000</v>
      </c>
      <c r="F7" s="7">
        <f t="shared" ref="F7" si="0">E7+D7</f>
        <v>824000</v>
      </c>
    </row>
    <row r="8" spans="1:8" ht="54.75" customHeight="1" thickBot="1">
      <c r="A8" s="16">
        <v>2</v>
      </c>
      <c r="B8" s="16" t="s">
        <v>7</v>
      </c>
      <c r="C8" s="1" t="s">
        <v>16</v>
      </c>
      <c r="D8" s="7">
        <v>100000</v>
      </c>
      <c r="E8" s="7">
        <f>D8*3%</f>
        <v>3000</v>
      </c>
      <c r="F8" s="7">
        <f t="shared" ref="F8" si="1">E8+D8</f>
        <v>103000</v>
      </c>
    </row>
    <row r="9" spans="1:8" ht="76.5" customHeight="1" thickBot="1">
      <c r="A9" s="17"/>
      <c r="B9" s="17"/>
      <c r="C9" s="1" t="s">
        <v>11</v>
      </c>
      <c r="D9" s="7">
        <v>100000</v>
      </c>
      <c r="E9" s="7">
        <f>D9*3%</f>
        <v>3000</v>
      </c>
      <c r="F9" s="7">
        <f>E9+D9</f>
        <v>103000</v>
      </c>
    </row>
    <row r="10" spans="1:8" ht="66" customHeight="1" thickBot="1">
      <c r="A10" s="18"/>
      <c r="B10" s="18"/>
      <c r="C10" s="1" t="s">
        <v>17</v>
      </c>
      <c r="D10" s="7">
        <v>30070</v>
      </c>
      <c r="E10" s="7">
        <v>930</v>
      </c>
      <c r="F10" s="7">
        <f>E10+D10</f>
        <v>31000</v>
      </c>
      <c r="H10" s="9"/>
    </row>
    <row r="11" spans="1:8" ht="99" customHeight="1" thickBot="1">
      <c r="A11" s="6">
        <v>3</v>
      </c>
      <c r="B11" s="1" t="s">
        <v>14</v>
      </c>
      <c r="C11" s="1" t="s">
        <v>15</v>
      </c>
      <c r="D11" s="7">
        <v>200000</v>
      </c>
      <c r="E11" s="7">
        <f t="shared" ref="E11" si="2">D11*3%</f>
        <v>6000</v>
      </c>
      <c r="F11" s="7">
        <f>E11+D11</f>
        <v>206000</v>
      </c>
    </row>
    <row r="12" spans="1:8" ht="128.25" customHeight="1" thickBot="1">
      <c r="A12" s="8">
        <v>4</v>
      </c>
      <c r="B12" s="1" t="s">
        <v>9</v>
      </c>
      <c r="C12" s="1" t="s">
        <v>10</v>
      </c>
      <c r="D12" s="7">
        <v>100000</v>
      </c>
      <c r="E12" s="7">
        <v>3000</v>
      </c>
      <c r="F12" s="7">
        <f>SUM(D12:E12)</f>
        <v>103000</v>
      </c>
    </row>
    <row r="13" spans="1:8" ht="128.25" customHeight="1" thickBot="1">
      <c r="A13" s="8">
        <v>5</v>
      </c>
      <c r="B13" s="1" t="s">
        <v>22</v>
      </c>
      <c r="C13" s="1" t="s">
        <v>21</v>
      </c>
      <c r="D13" s="7">
        <v>15000</v>
      </c>
      <c r="E13" s="7" t="s">
        <v>18</v>
      </c>
      <c r="F13" s="7">
        <v>15000</v>
      </c>
    </row>
    <row r="14" spans="1:8" ht="99" customHeight="1" thickBot="1">
      <c r="A14" s="8">
        <v>6</v>
      </c>
      <c r="B14" s="1" t="s">
        <v>19</v>
      </c>
      <c r="C14" s="1" t="s">
        <v>20</v>
      </c>
      <c r="D14" s="7">
        <v>50930</v>
      </c>
      <c r="E14" s="7">
        <v>1530</v>
      </c>
      <c r="F14" s="7">
        <f>SUM(D14:E14)</f>
        <v>52460</v>
      </c>
    </row>
    <row r="15" spans="1:8" ht="19.5" thickBot="1">
      <c r="A15" s="15" t="s">
        <v>6</v>
      </c>
      <c r="B15" s="15"/>
      <c r="C15" s="15"/>
      <c r="D15" s="7">
        <f>SUM(D7:D14)</f>
        <v>1396000</v>
      </c>
      <c r="E15" s="7">
        <f>SUM(E7:E14)</f>
        <v>41460</v>
      </c>
      <c r="F15" s="7">
        <f>SUM(F7:F14)</f>
        <v>1437460</v>
      </c>
    </row>
    <row r="16" spans="1:8" ht="18.75">
      <c r="B16" s="10"/>
      <c r="C16" s="10"/>
    </row>
    <row r="17" spans="3:7">
      <c r="C17" s="11" t="s">
        <v>23</v>
      </c>
      <c r="D17" s="12"/>
      <c r="E17" s="3"/>
      <c r="F17" s="3"/>
    </row>
    <row r="18" spans="3:7">
      <c r="D18" s="3"/>
      <c r="E18" s="3"/>
      <c r="F18" s="3"/>
    </row>
    <row r="19" spans="3:7">
      <c r="D19" s="3"/>
      <c r="E19" s="3"/>
      <c r="F19" s="3"/>
    </row>
    <row r="21" spans="3:7">
      <c r="D21" s="5"/>
      <c r="E21" s="5"/>
      <c r="F21" s="5"/>
      <c r="G21" s="4"/>
    </row>
  </sheetData>
  <mergeCells count="6">
    <mergeCell ref="C17:D17"/>
    <mergeCell ref="A4:F4"/>
    <mergeCell ref="E1:F2"/>
    <mergeCell ref="A15:C15"/>
    <mergeCell ref="B8:B10"/>
    <mergeCell ref="A8:A10"/>
  </mergeCells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Economika</dc:creator>
  <cp:lastModifiedBy>User</cp:lastModifiedBy>
  <cp:lastPrinted>2019-06-19T06:35:29Z</cp:lastPrinted>
  <dcterms:created xsi:type="dcterms:W3CDTF">2018-07-20T06:58:30Z</dcterms:created>
  <dcterms:modified xsi:type="dcterms:W3CDTF">2019-07-09T07:15:17Z</dcterms:modified>
</cp:coreProperties>
</file>